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490" windowHeight="9165" firstSheet="1" activeTab="4"/>
  </bookViews>
  <sheets>
    <sheet name="График ОП 5 кл" sheetId="11" r:id="rId1"/>
    <sheet name="График ОП 6 кл" sheetId="12" r:id="rId2"/>
    <sheet name="График ОП 7 кл" sheetId="13" r:id="rId3"/>
    <sheet name="График ОП 8 кл " sheetId="17" r:id="rId4"/>
    <sheet name="График ОП 9 кл1" sheetId="14" r:id="rId5"/>
    <sheet name="График ОП 10-11 кл" sheetId="10" r:id="rId6"/>
  </sheets>
  <calcPr calcId="145621" calcOnSave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R68" i="14" l="1"/>
  <c r="CR45" i="14"/>
  <c r="CR74" i="17"/>
  <c r="CR73" i="17"/>
  <c r="CR49" i="17"/>
  <c r="CR48" i="17"/>
  <c r="CR24" i="17"/>
  <c r="CR23" i="17"/>
  <c r="CR21" i="14"/>
  <c r="CR44" i="14"/>
  <c r="CR67" i="14"/>
  <c r="B49" i="17" l="1"/>
  <c r="C49" i="17"/>
  <c r="D49" i="17"/>
  <c r="E49" i="17"/>
  <c r="F49" i="17"/>
  <c r="G49" i="17"/>
  <c r="H49" i="17"/>
  <c r="I49" i="17"/>
  <c r="J49" i="17"/>
  <c r="K49" i="17"/>
  <c r="L49" i="17"/>
  <c r="M49" i="17"/>
  <c r="N49" i="17"/>
  <c r="O49" i="17"/>
  <c r="P49" i="17"/>
  <c r="Q49" i="17"/>
  <c r="R49" i="17"/>
  <c r="S49" i="17"/>
  <c r="T49" i="17"/>
  <c r="U49" i="17"/>
  <c r="V49" i="17"/>
  <c r="W49" i="17"/>
  <c r="X49" i="17"/>
  <c r="Y49" i="17"/>
  <c r="Z49" i="17"/>
  <c r="AA49" i="17"/>
  <c r="AB49" i="17"/>
  <c r="AC49" i="17"/>
  <c r="AD49" i="17"/>
  <c r="AE49" i="17"/>
  <c r="AF49" i="17"/>
  <c r="AG49" i="17"/>
  <c r="AH49" i="17"/>
  <c r="AI49" i="17"/>
  <c r="AJ49" i="17"/>
  <c r="AK49" i="17"/>
  <c r="AL49" i="17"/>
  <c r="AM49" i="17"/>
  <c r="AN49" i="17"/>
  <c r="AO49" i="17"/>
  <c r="AP49" i="17"/>
  <c r="AQ49" i="17"/>
  <c r="AR49" i="17"/>
  <c r="AS49" i="17"/>
  <c r="AT49" i="17"/>
  <c r="AU49" i="17"/>
  <c r="AV49" i="17"/>
  <c r="AW49" i="17"/>
  <c r="AX49" i="17"/>
  <c r="AY49" i="17"/>
  <c r="AZ49" i="17"/>
  <c r="BA49" i="17"/>
  <c r="BB49" i="17"/>
  <c r="BC49" i="17"/>
  <c r="BD49" i="17"/>
  <c r="BE49" i="17"/>
  <c r="BF49" i="17"/>
  <c r="BG49" i="17"/>
  <c r="BH49" i="17"/>
  <c r="BI49" i="17"/>
  <c r="BJ49" i="17"/>
  <c r="BK49" i="17"/>
  <c r="BL49" i="17"/>
  <c r="BM49" i="17"/>
  <c r="BN49" i="17"/>
  <c r="BO49" i="17"/>
  <c r="BP49" i="17"/>
  <c r="BQ49" i="17"/>
  <c r="BR49" i="17"/>
  <c r="BS49" i="17"/>
  <c r="BT49" i="17"/>
  <c r="BU49" i="17"/>
  <c r="BV49" i="17"/>
  <c r="BW49" i="17"/>
  <c r="BX49" i="17"/>
  <c r="BY49" i="17"/>
  <c r="BZ49" i="17"/>
  <c r="CA49" i="17"/>
  <c r="CB49" i="17"/>
  <c r="CC49" i="17"/>
  <c r="CD49" i="17"/>
  <c r="CE49" i="17"/>
  <c r="CF49" i="17"/>
  <c r="CG49" i="17"/>
  <c r="CH49" i="17"/>
  <c r="CI49" i="17"/>
  <c r="CJ49" i="17"/>
  <c r="CK49" i="17"/>
  <c r="CL49" i="17"/>
  <c r="CM49" i="17"/>
  <c r="CN49" i="17"/>
  <c r="CO49" i="17"/>
  <c r="CP49" i="17"/>
  <c r="CQ49" i="17"/>
  <c r="CS49" i="17"/>
  <c r="CQ68" i="14" l="1"/>
  <c r="CT56" i="14"/>
  <c r="CT66" i="14"/>
  <c r="CR52" i="14"/>
  <c r="CT52" i="14" s="1"/>
  <c r="CR53" i="14"/>
  <c r="CT53" i="14" s="1"/>
  <c r="CR54" i="14"/>
  <c r="CT54" i="14" s="1"/>
  <c r="CR55" i="14"/>
  <c r="CT55" i="14" s="1"/>
  <c r="CR56" i="14"/>
  <c r="CR57" i="14"/>
  <c r="CT57" i="14" s="1"/>
  <c r="CR58" i="14"/>
  <c r="CT58" i="14" s="1"/>
  <c r="CR59" i="14"/>
  <c r="CT59" i="14" s="1"/>
  <c r="CR60" i="14"/>
  <c r="CT60" i="14" s="1"/>
  <c r="CR61" i="14"/>
  <c r="CT61" i="14" s="1"/>
  <c r="CR62" i="14"/>
  <c r="CT62" i="14" s="1"/>
  <c r="CR63" i="14"/>
  <c r="CT63" i="14" s="1"/>
  <c r="CR64" i="14"/>
  <c r="CT64" i="14" s="1"/>
  <c r="CR65" i="14"/>
  <c r="CT65" i="14" s="1"/>
  <c r="CR66" i="14"/>
  <c r="CR29" i="14"/>
  <c r="CT29" i="14" s="1"/>
  <c r="CR30" i="14"/>
  <c r="CT30" i="14" s="1"/>
  <c r="CR31" i="14"/>
  <c r="CT31" i="14" s="1"/>
  <c r="CR32" i="14"/>
  <c r="CT32" i="14" s="1"/>
  <c r="CR33" i="14"/>
  <c r="CT33" i="14" s="1"/>
  <c r="CR34" i="14"/>
  <c r="CT34" i="14" s="1"/>
  <c r="CR35" i="14"/>
  <c r="CT35" i="14" s="1"/>
  <c r="CR36" i="14"/>
  <c r="CT36" i="14" s="1"/>
  <c r="CR37" i="14"/>
  <c r="CT37" i="14" s="1"/>
  <c r="CR38" i="14"/>
  <c r="CT38" i="14" s="1"/>
  <c r="CR39" i="14"/>
  <c r="CT39" i="14" s="1"/>
  <c r="CR40" i="14"/>
  <c r="CT40" i="14" s="1"/>
  <c r="CR41" i="14"/>
  <c r="CT41" i="14" s="1"/>
  <c r="CR42" i="14"/>
  <c r="CT42" i="14" s="1"/>
  <c r="CR43" i="14"/>
  <c r="CT43" i="14" s="1"/>
  <c r="CR6" i="14"/>
  <c r="CT6" i="14" s="1"/>
  <c r="CR7" i="14"/>
  <c r="CT7" i="14" s="1"/>
  <c r="CR8" i="14"/>
  <c r="CT8" i="14" s="1"/>
  <c r="CR9" i="14"/>
  <c r="CT9" i="14" s="1"/>
  <c r="CR10" i="14"/>
  <c r="CT10" i="14" s="1"/>
  <c r="CR11" i="14"/>
  <c r="CR12" i="14"/>
  <c r="CT12" i="14" s="1"/>
  <c r="CR13" i="14"/>
  <c r="CT13" i="14" s="1"/>
  <c r="CR14" i="14"/>
  <c r="CT14" i="14" s="1"/>
  <c r="CR15" i="14"/>
  <c r="CT15" i="14" s="1"/>
  <c r="CR16" i="14"/>
  <c r="CT16" i="14" s="1"/>
  <c r="CR17" i="14"/>
  <c r="CT17" i="14" s="1"/>
  <c r="CR18" i="14"/>
  <c r="CT18" i="14" s="1"/>
  <c r="CR19" i="14"/>
  <c r="CT19" i="14" s="1"/>
  <c r="CR20" i="14"/>
  <c r="CT20" i="14" s="1"/>
  <c r="CO24" i="17"/>
  <c r="CP24" i="17"/>
  <c r="CQ24" i="17"/>
  <c r="CO74" i="17"/>
  <c r="CP74" i="17"/>
  <c r="CQ74" i="17"/>
  <c r="CO126" i="17"/>
  <c r="CP126" i="17"/>
  <c r="CQ126" i="17"/>
  <c r="CO100" i="17"/>
  <c r="CP100" i="17"/>
  <c r="CQ100" i="17"/>
  <c r="CS126" i="17"/>
  <c r="CN126" i="17"/>
  <c r="CM126" i="17"/>
  <c r="CL126" i="17"/>
  <c r="CK126" i="17"/>
  <c r="CJ126" i="17"/>
  <c r="CI126" i="17"/>
  <c r="CH126" i="17"/>
  <c r="CG126" i="17"/>
  <c r="CF126" i="17"/>
  <c r="CE126" i="17"/>
  <c r="CD126" i="17"/>
  <c r="CC126" i="17"/>
  <c r="CB126" i="17"/>
  <c r="CA126" i="17"/>
  <c r="BZ126" i="17"/>
  <c r="BY126" i="17"/>
  <c r="BX126" i="17"/>
  <c r="BW126" i="17"/>
  <c r="BV126" i="17"/>
  <c r="BU126" i="17"/>
  <c r="BT126" i="17"/>
  <c r="BS126" i="17"/>
  <c r="BR126" i="17"/>
  <c r="BQ126" i="17"/>
  <c r="BP126" i="17"/>
  <c r="BO126" i="17"/>
  <c r="BN126" i="17"/>
  <c r="BM126" i="17"/>
  <c r="BL126" i="17"/>
  <c r="BK126" i="17"/>
  <c r="BJ126" i="17"/>
  <c r="BI126" i="17"/>
  <c r="BH126" i="17"/>
  <c r="BG126" i="17"/>
  <c r="BF126" i="17"/>
  <c r="BE126" i="17"/>
  <c r="BD126" i="17"/>
  <c r="BC126" i="17"/>
  <c r="BB126" i="17"/>
  <c r="BA126" i="17"/>
  <c r="AZ126" i="17"/>
  <c r="AY126" i="17"/>
  <c r="AX126" i="17"/>
  <c r="AW126" i="17"/>
  <c r="AV126" i="17"/>
  <c r="AU126" i="17"/>
  <c r="AT126" i="17"/>
  <c r="AS126" i="17"/>
  <c r="AR126" i="17"/>
  <c r="AQ126" i="17"/>
  <c r="AP126" i="17"/>
  <c r="AO126" i="17"/>
  <c r="AN126" i="17"/>
  <c r="AM126" i="17"/>
  <c r="AL126" i="17"/>
  <c r="AK126" i="17"/>
  <c r="AJ126" i="17"/>
  <c r="AI126" i="17"/>
  <c r="AH126" i="17"/>
  <c r="AG126" i="17"/>
  <c r="AF126" i="17"/>
  <c r="AE126" i="17"/>
  <c r="AD126" i="17"/>
  <c r="AC126" i="17"/>
  <c r="AB126" i="17"/>
  <c r="AA126" i="17"/>
  <c r="Z126" i="17"/>
  <c r="Y126" i="17"/>
  <c r="X126" i="17"/>
  <c r="W126" i="17"/>
  <c r="V126" i="17"/>
  <c r="U126" i="17"/>
  <c r="T126" i="17"/>
  <c r="S126" i="17"/>
  <c r="R126" i="17"/>
  <c r="Q126" i="17"/>
  <c r="P126" i="17"/>
  <c r="O126" i="17"/>
  <c r="N126" i="17"/>
  <c r="M126" i="17"/>
  <c r="L126" i="17"/>
  <c r="K126" i="17"/>
  <c r="J126" i="17"/>
  <c r="I126" i="17"/>
  <c r="H126" i="17"/>
  <c r="G126" i="17"/>
  <c r="F126" i="17"/>
  <c r="E126" i="17"/>
  <c r="D126" i="17"/>
  <c r="C126" i="17"/>
  <c r="B126" i="17"/>
  <c r="CR124" i="17"/>
  <c r="CT124" i="17" s="1"/>
  <c r="CR123" i="17"/>
  <c r="CT123" i="17" s="1"/>
  <c r="CR122" i="17"/>
  <c r="CT122" i="17" s="1"/>
  <c r="CR121" i="17"/>
  <c r="CT121" i="17" s="1"/>
  <c r="CR120" i="17"/>
  <c r="CT120" i="17" s="1"/>
  <c r="CR119" i="17"/>
  <c r="CT119" i="17" s="1"/>
  <c r="CR118" i="17"/>
  <c r="CT118" i="17" s="1"/>
  <c r="CR117" i="17"/>
  <c r="CT117" i="17" s="1"/>
  <c r="CR116" i="17"/>
  <c r="CT116" i="17" s="1"/>
  <c r="CR115" i="17"/>
  <c r="CT115" i="17" s="1"/>
  <c r="CR114" i="17"/>
  <c r="CT114" i="17" s="1"/>
  <c r="CR113" i="17"/>
  <c r="CT113" i="17" s="1"/>
  <c r="CR112" i="17"/>
  <c r="CT112" i="17" s="1"/>
  <c r="CR111" i="17"/>
  <c r="CT111" i="17" s="1"/>
  <c r="CR110" i="17"/>
  <c r="CT110" i="17" s="1"/>
  <c r="CR109" i="17"/>
  <c r="CT109" i="17" s="1"/>
  <c r="CR108" i="17"/>
  <c r="CT108" i="17" s="1"/>
  <c r="CR107" i="17"/>
  <c r="CS100" i="17"/>
  <c r="CN100" i="17"/>
  <c r="CM100" i="17"/>
  <c r="CL100" i="17"/>
  <c r="CK100" i="17"/>
  <c r="CJ100" i="17"/>
  <c r="CI100" i="17"/>
  <c r="CH100" i="17"/>
  <c r="CG100" i="17"/>
  <c r="CF100" i="17"/>
  <c r="CE100" i="17"/>
  <c r="CD100" i="17"/>
  <c r="CC100" i="17"/>
  <c r="CB100" i="17"/>
  <c r="CA100" i="17"/>
  <c r="BZ100" i="17"/>
  <c r="BY100" i="17"/>
  <c r="BX100" i="17"/>
  <c r="BW100" i="17"/>
  <c r="BV100" i="17"/>
  <c r="BU100" i="17"/>
  <c r="BT100" i="17"/>
  <c r="BS100" i="17"/>
  <c r="BR100" i="17"/>
  <c r="BQ100" i="17"/>
  <c r="BP100" i="17"/>
  <c r="BO100" i="17"/>
  <c r="BN100" i="17"/>
  <c r="BM100" i="17"/>
  <c r="BL100" i="17"/>
  <c r="BK100" i="17"/>
  <c r="BJ100" i="17"/>
  <c r="BI100" i="17"/>
  <c r="BH100" i="17"/>
  <c r="BG100" i="17"/>
  <c r="BF100" i="17"/>
  <c r="BE100" i="17"/>
  <c r="BD100" i="17"/>
  <c r="BC100" i="17"/>
  <c r="BB100" i="17"/>
  <c r="BA100" i="17"/>
  <c r="AZ100" i="17"/>
  <c r="AY100" i="17"/>
  <c r="AX100" i="17"/>
  <c r="AW100" i="17"/>
  <c r="AV100" i="17"/>
  <c r="AU100" i="17"/>
  <c r="AT100" i="17"/>
  <c r="AS100" i="17"/>
  <c r="AR100" i="17"/>
  <c r="AQ100" i="17"/>
  <c r="AP100" i="17"/>
  <c r="AO100" i="17"/>
  <c r="AN100" i="17"/>
  <c r="AM100" i="17"/>
  <c r="AL100" i="17"/>
  <c r="AK100" i="17"/>
  <c r="AJ100" i="17"/>
  <c r="AI100" i="17"/>
  <c r="AH100" i="17"/>
  <c r="AG100" i="17"/>
  <c r="AF100" i="17"/>
  <c r="AE100" i="17"/>
  <c r="AD100" i="17"/>
  <c r="AC100" i="17"/>
  <c r="AB100" i="17"/>
  <c r="AA100" i="17"/>
  <c r="Z100" i="17"/>
  <c r="Y100" i="17"/>
  <c r="X100" i="17"/>
  <c r="W100" i="17"/>
  <c r="V100" i="17"/>
  <c r="U100" i="17"/>
  <c r="T100" i="17"/>
  <c r="S100" i="17"/>
  <c r="R100" i="17"/>
  <c r="Q100" i="17"/>
  <c r="P100" i="17"/>
  <c r="O100" i="17"/>
  <c r="N100" i="17"/>
  <c r="M100" i="17"/>
  <c r="L100" i="17"/>
  <c r="K100" i="17"/>
  <c r="J100" i="17"/>
  <c r="I100" i="17"/>
  <c r="H100" i="17"/>
  <c r="G100" i="17"/>
  <c r="F100" i="17"/>
  <c r="E100" i="17"/>
  <c r="D100" i="17"/>
  <c r="C100" i="17"/>
  <c r="B100" i="17"/>
  <c r="CR98" i="17"/>
  <c r="CT98" i="17" s="1"/>
  <c r="CR97" i="17"/>
  <c r="CT97" i="17" s="1"/>
  <c r="CR96" i="17"/>
  <c r="CT96" i="17" s="1"/>
  <c r="CR95" i="17"/>
  <c r="CT95" i="17" s="1"/>
  <c r="CR94" i="17"/>
  <c r="CT94" i="17" s="1"/>
  <c r="CR93" i="17"/>
  <c r="CT93" i="17" s="1"/>
  <c r="CR92" i="17"/>
  <c r="CT92" i="17" s="1"/>
  <c r="CR91" i="17"/>
  <c r="CT91" i="17" s="1"/>
  <c r="CR90" i="17"/>
  <c r="CT90" i="17" s="1"/>
  <c r="CR89" i="17"/>
  <c r="CT89" i="17" s="1"/>
  <c r="CR88" i="17"/>
  <c r="CT88" i="17" s="1"/>
  <c r="CR87" i="17"/>
  <c r="CT87" i="17" s="1"/>
  <c r="CR86" i="17"/>
  <c r="CT86" i="17" s="1"/>
  <c r="CR85" i="17"/>
  <c r="CT85" i="17" s="1"/>
  <c r="CR84" i="17"/>
  <c r="CT84" i="17" s="1"/>
  <c r="CR83" i="17"/>
  <c r="CT83" i="17" s="1"/>
  <c r="CR82" i="17"/>
  <c r="CT82" i="17" s="1"/>
  <c r="CR81" i="17"/>
  <c r="CR56" i="17"/>
  <c r="CT56" i="17" s="1"/>
  <c r="CR57" i="17"/>
  <c r="CT57" i="17" s="1"/>
  <c r="CR58" i="17"/>
  <c r="CT58" i="17" s="1"/>
  <c r="CR59" i="17"/>
  <c r="CT59" i="17" s="1"/>
  <c r="CR60" i="17"/>
  <c r="CT60" i="17" s="1"/>
  <c r="CR61" i="17"/>
  <c r="CT61" i="17" s="1"/>
  <c r="CR62" i="17"/>
  <c r="CT62" i="17" s="1"/>
  <c r="CR63" i="17"/>
  <c r="CT63" i="17" s="1"/>
  <c r="CR64" i="17"/>
  <c r="CT64" i="17" s="1"/>
  <c r="CR65" i="17"/>
  <c r="CT65" i="17" s="1"/>
  <c r="CR66" i="17"/>
  <c r="CT66" i="17" s="1"/>
  <c r="CR67" i="17"/>
  <c r="CT67" i="17" s="1"/>
  <c r="CR68" i="17"/>
  <c r="CT68" i="17" s="1"/>
  <c r="CR69" i="17"/>
  <c r="CT69" i="17" s="1"/>
  <c r="CR70" i="17"/>
  <c r="CT70" i="17" s="1"/>
  <c r="CR71" i="17"/>
  <c r="CT71" i="17" s="1"/>
  <c r="CR72" i="17"/>
  <c r="CT72" i="17" s="1"/>
  <c r="CR31" i="17"/>
  <c r="CR32" i="17"/>
  <c r="CR33" i="17"/>
  <c r="CR34" i="17"/>
  <c r="CR35" i="17"/>
  <c r="CT35" i="17" s="1"/>
  <c r="CR36" i="17"/>
  <c r="CT36" i="17" s="1"/>
  <c r="CR37" i="17"/>
  <c r="CT37" i="17" s="1"/>
  <c r="CR38" i="17"/>
  <c r="CT38" i="17" s="1"/>
  <c r="CR39" i="17"/>
  <c r="CT39" i="17" s="1"/>
  <c r="CR40" i="17"/>
  <c r="CT40" i="17" s="1"/>
  <c r="CR41" i="17"/>
  <c r="CT41" i="17" s="1"/>
  <c r="CR42" i="17"/>
  <c r="CT42" i="17" s="1"/>
  <c r="CR43" i="17"/>
  <c r="CT43" i="17" s="1"/>
  <c r="CR44" i="17"/>
  <c r="CT44" i="17" s="1"/>
  <c r="CR45" i="17"/>
  <c r="CT45" i="17" s="1"/>
  <c r="CR46" i="17"/>
  <c r="CT46" i="17" s="1"/>
  <c r="CR47" i="17"/>
  <c r="CT47" i="17" s="1"/>
  <c r="CR18" i="17"/>
  <c r="CT18" i="17" s="1"/>
  <c r="CR19" i="17"/>
  <c r="CT19" i="17" s="1"/>
  <c r="CR20" i="17"/>
  <c r="CT20" i="17" s="1"/>
  <c r="CR21" i="17"/>
  <c r="CT21" i="17" s="1"/>
  <c r="CR22" i="17"/>
  <c r="CT22" i="17" s="1"/>
  <c r="CR6" i="17"/>
  <c r="CT6" i="17" s="1"/>
  <c r="CR7" i="17"/>
  <c r="CT7" i="17" s="1"/>
  <c r="CR8" i="17"/>
  <c r="CT8" i="17" s="1"/>
  <c r="CR9" i="17"/>
  <c r="CT9" i="17" s="1"/>
  <c r="CR10" i="17"/>
  <c r="CT10" i="17" s="1"/>
  <c r="CR11" i="17"/>
  <c r="CT11" i="17" s="1"/>
  <c r="CR12" i="17"/>
  <c r="CT12" i="17" s="1"/>
  <c r="CR13" i="17"/>
  <c r="CT13" i="17" s="1"/>
  <c r="CR14" i="17"/>
  <c r="CT14" i="17" s="1"/>
  <c r="CR15" i="17"/>
  <c r="CT15" i="17" s="1"/>
  <c r="CR16" i="17"/>
  <c r="CT16" i="17" s="1"/>
  <c r="CR17" i="17"/>
  <c r="CT17" i="17" s="1"/>
  <c r="CT11" i="14" l="1"/>
  <c r="CR22" i="14"/>
  <c r="CR126" i="17"/>
  <c r="CT107" i="17"/>
  <c r="CR100" i="17"/>
  <c r="CT81" i="17"/>
  <c r="CD13" i="10"/>
  <c r="CF10" i="10"/>
  <c r="CF9" i="10"/>
  <c r="CD9" i="10"/>
  <c r="CD10" i="10"/>
  <c r="CD98" i="13"/>
  <c r="CF98" i="13" s="1"/>
  <c r="CD32" i="13"/>
  <c r="CF32" i="13" s="1"/>
  <c r="CD54" i="13"/>
  <c r="CF54" i="13" s="1"/>
  <c r="CD76" i="13"/>
  <c r="CF76" i="13" s="1"/>
  <c r="CD10" i="13"/>
  <c r="CF10" i="13" s="1"/>
  <c r="BX21" i="13"/>
  <c r="BY21" i="13"/>
  <c r="BZ21" i="13"/>
  <c r="CA21" i="13"/>
  <c r="BX43" i="13"/>
  <c r="BY43" i="13"/>
  <c r="BZ43" i="13"/>
  <c r="CA43" i="13"/>
  <c r="BX65" i="13"/>
  <c r="BY65" i="13"/>
  <c r="BZ65" i="13"/>
  <c r="CA65" i="13"/>
  <c r="BX87" i="13"/>
  <c r="BY87" i="13"/>
  <c r="BZ87" i="13"/>
  <c r="CA87" i="13"/>
  <c r="BX109" i="13"/>
  <c r="BY109" i="13"/>
  <c r="BZ109" i="13"/>
  <c r="CA109" i="13"/>
  <c r="AN109" i="13"/>
  <c r="AO109" i="13"/>
  <c r="AN87" i="13"/>
  <c r="AO87" i="13"/>
  <c r="AN65" i="13"/>
  <c r="AO65" i="13"/>
  <c r="AL43" i="13"/>
  <c r="AM43" i="13"/>
  <c r="AN43" i="13"/>
  <c r="AO43" i="13"/>
  <c r="AL21" i="13"/>
  <c r="AM21" i="13"/>
  <c r="AN21" i="13"/>
  <c r="AO21" i="13"/>
  <c r="CA90" i="12"/>
  <c r="BY90" i="12"/>
  <c r="BX90" i="12"/>
  <c r="BW90" i="12"/>
  <c r="BV90" i="12"/>
  <c r="BU90" i="12"/>
  <c r="BT90" i="12"/>
  <c r="BS90" i="12"/>
  <c r="BR90" i="12"/>
  <c r="BQ90" i="12"/>
  <c r="BP90" i="12"/>
  <c r="BO90" i="12"/>
  <c r="BN90" i="12"/>
  <c r="BM90" i="12"/>
  <c r="BL90" i="12"/>
  <c r="BK90" i="12"/>
  <c r="BJ90" i="12"/>
  <c r="BI90" i="12"/>
  <c r="BH90" i="12"/>
  <c r="BG90" i="12"/>
  <c r="BF90" i="12"/>
  <c r="BE90" i="12"/>
  <c r="BD90" i="12"/>
  <c r="BC90" i="12"/>
  <c r="BB90" i="12"/>
  <c r="BA90" i="12"/>
  <c r="AZ90" i="12"/>
  <c r="AY90" i="12"/>
  <c r="AX90" i="12"/>
  <c r="AW90" i="12"/>
  <c r="AV90" i="12"/>
  <c r="AU90" i="12"/>
  <c r="AT90" i="12"/>
  <c r="AS90" i="12"/>
  <c r="AR90" i="12"/>
  <c r="AQ90" i="12"/>
  <c r="AP90" i="12"/>
  <c r="AO90" i="12"/>
  <c r="AN90" i="12"/>
  <c r="AM90" i="12"/>
  <c r="AL90" i="12"/>
  <c r="AK90" i="12"/>
  <c r="AJ90" i="12"/>
  <c r="AI90" i="12"/>
  <c r="AH90" i="12"/>
  <c r="AG90" i="12"/>
  <c r="AF90" i="12"/>
  <c r="AE90" i="12"/>
  <c r="AD90" i="12"/>
  <c r="AC90" i="12"/>
  <c r="AB90" i="12"/>
  <c r="AA90" i="12"/>
  <c r="Z90" i="12"/>
  <c r="Y90" i="12"/>
  <c r="X90" i="12"/>
  <c r="W90" i="12"/>
  <c r="V90" i="12"/>
  <c r="U90" i="12"/>
  <c r="T90" i="12"/>
  <c r="S90" i="12"/>
  <c r="R90" i="12"/>
  <c r="Q90" i="12"/>
  <c r="P90" i="12"/>
  <c r="O90" i="12"/>
  <c r="N90" i="12"/>
  <c r="M90" i="12"/>
  <c r="L90" i="12"/>
  <c r="K90" i="12"/>
  <c r="J90" i="12"/>
  <c r="I90" i="12"/>
  <c r="H90" i="12"/>
  <c r="G90" i="12"/>
  <c r="F90" i="12"/>
  <c r="E90" i="12"/>
  <c r="D90" i="12"/>
  <c r="C90" i="12"/>
  <c r="B90" i="12"/>
  <c r="BZ89" i="12"/>
  <c r="CB89" i="12" s="1"/>
  <c r="CB88" i="12"/>
  <c r="BZ88" i="12"/>
  <c r="BZ87" i="12"/>
  <c r="CB87" i="12" s="1"/>
  <c r="BZ86" i="12"/>
  <c r="CB86" i="12" s="1"/>
  <c r="BZ85" i="12"/>
  <c r="CB85" i="12" s="1"/>
  <c r="BZ84" i="12"/>
  <c r="CB84" i="12" s="1"/>
  <c r="BZ83" i="12"/>
  <c r="CB83" i="12" s="1"/>
  <c r="BZ82" i="12"/>
  <c r="CB82" i="12" s="1"/>
  <c r="BZ81" i="12"/>
  <c r="CB81" i="12" s="1"/>
  <c r="BZ80" i="12"/>
  <c r="CB80" i="12" s="1"/>
  <c r="BZ79" i="12"/>
  <c r="CB79" i="12" s="1"/>
  <c r="BZ78" i="12"/>
  <c r="B18" i="12"/>
  <c r="C18" i="12"/>
  <c r="D18" i="12"/>
  <c r="E18" i="12"/>
  <c r="F18" i="12"/>
  <c r="G18" i="12"/>
  <c r="B36" i="12"/>
  <c r="C36" i="12"/>
  <c r="D36" i="12"/>
  <c r="E36" i="12"/>
  <c r="F36" i="12"/>
  <c r="G36" i="12"/>
  <c r="B54" i="12"/>
  <c r="C54" i="12"/>
  <c r="D54" i="12"/>
  <c r="E54" i="12"/>
  <c r="F54" i="12"/>
  <c r="G54" i="12"/>
  <c r="B72" i="12"/>
  <c r="C72" i="12"/>
  <c r="D72" i="12"/>
  <c r="E72" i="12"/>
  <c r="F72" i="12"/>
  <c r="G72" i="12"/>
  <c r="BX18" i="11"/>
  <c r="BY18" i="11"/>
  <c r="BZ18" i="11"/>
  <c r="CA18" i="11"/>
  <c r="BX37" i="11"/>
  <c r="BY37" i="11"/>
  <c r="BZ37" i="11"/>
  <c r="CA37" i="11"/>
  <c r="BX56" i="11"/>
  <c r="BY56" i="11"/>
  <c r="BZ56" i="11"/>
  <c r="CA56" i="11"/>
  <c r="BX74" i="11"/>
  <c r="BY74" i="11"/>
  <c r="BZ74" i="11"/>
  <c r="CA74" i="11"/>
  <c r="BY91" i="11"/>
  <c r="BZ91" i="11"/>
  <c r="CA91" i="11"/>
  <c r="CB91" i="11"/>
  <c r="BX91" i="11"/>
  <c r="AN18" i="11"/>
  <c r="AN37" i="11"/>
  <c r="AN56" i="11"/>
  <c r="AN74" i="11"/>
  <c r="AN91" i="11"/>
  <c r="CE91" i="11"/>
  <c r="CD90" i="11"/>
  <c r="CF90" i="11" s="1"/>
  <c r="CD89" i="11"/>
  <c r="CF89" i="11" s="1"/>
  <c r="CD88" i="11"/>
  <c r="CF88" i="11" s="1"/>
  <c r="CD87" i="11"/>
  <c r="CF87" i="11" s="1"/>
  <c r="CD86" i="11"/>
  <c r="CF86" i="11" s="1"/>
  <c r="CD85" i="11"/>
  <c r="CF85" i="11" s="1"/>
  <c r="CD84" i="11"/>
  <c r="CF84" i="11" s="1"/>
  <c r="CD83" i="11"/>
  <c r="CF83" i="11" s="1"/>
  <c r="CD82" i="11"/>
  <c r="CF82" i="11" s="1"/>
  <c r="CD81" i="11"/>
  <c r="CF81" i="11" s="1"/>
  <c r="CD80" i="11"/>
  <c r="CF80" i="11" s="1"/>
  <c r="CD79" i="11"/>
  <c r="CF79" i="11" s="1"/>
  <c r="CC91" i="11"/>
  <c r="BW91" i="11"/>
  <c r="BV91" i="11"/>
  <c r="BU91" i="11"/>
  <c r="BT91" i="11"/>
  <c r="BS91" i="11"/>
  <c r="BR91" i="11"/>
  <c r="BQ91" i="11"/>
  <c r="BP91" i="11"/>
  <c r="BO91" i="11"/>
  <c r="BN91" i="11"/>
  <c r="BM91" i="11"/>
  <c r="BL91" i="11"/>
  <c r="BK91" i="11"/>
  <c r="BJ91" i="11"/>
  <c r="BI91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M91" i="11"/>
  <c r="AL91" i="11"/>
  <c r="AK91" i="11"/>
  <c r="AJ91" i="11"/>
  <c r="AI91" i="11"/>
  <c r="AH91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B91" i="11"/>
  <c r="BZ90" i="12" l="1"/>
  <c r="CB90" i="12" s="1"/>
  <c r="CB78" i="12"/>
  <c r="CD91" i="11"/>
  <c r="CD100" i="13"/>
  <c r="CD101" i="13"/>
  <c r="CD42" i="10"/>
  <c r="CD27" i="10" l="1"/>
  <c r="CD28" i="10"/>
  <c r="CD29" i="10"/>
  <c r="CD30" i="10"/>
  <c r="CD31" i="10"/>
  <c r="CD32" i="10"/>
  <c r="CD33" i="10"/>
  <c r="CD34" i="10"/>
  <c r="CD35" i="10"/>
  <c r="CD36" i="10"/>
  <c r="CD37" i="10"/>
  <c r="CD38" i="10"/>
  <c r="CD39" i="10"/>
  <c r="CD40" i="10"/>
  <c r="CD41" i="10"/>
  <c r="CD104" i="13" l="1"/>
  <c r="CF104" i="13" s="1"/>
  <c r="CD103" i="13"/>
  <c r="CF103" i="13" s="1"/>
  <c r="CD102" i="13"/>
  <c r="CF102" i="13" s="1"/>
  <c r="CD99" i="13"/>
  <c r="CF99" i="13" s="1"/>
  <c r="CD97" i="13"/>
  <c r="CD96" i="13"/>
  <c r="CF96" i="13" s="1"/>
  <c r="CD82" i="13"/>
  <c r="CF82" i="13" s="1"/>
  <c r="CD81" i="13"/>
  <c r="CF81" i="13" s="1"/>
  <c r="CD80" i="13"/>
  <c r="CF80" i="13" s="1"/>
  <c r="CD77" i="13"/>
  <c r="CF77" i="13" s="1"/>
  <c r="CD75" i="13"/>
  <c r="CF75" i="13" s="1"/>
  <c r="CD74" i="13"/>
  <c r="CF74" i="13" s="1"/>
  <c r="CD55" i="13"/>
  <c r="CF55" i="13" s="1"/>
  <c r="CD53" i="13"/>
  <c r="CF53" i="13" s="1"/>
  <c r="CD52" i="13"/>
  <c r="CF52" i="13" s="1"/>
  <c r="CD30" i="13"/>
  <c r="CD46" i="11"/>
  <c r="CF46" i="11" s="1"/>
  <c r="CD31" i="11"/>
  <c r="CF31" i="11" s="1"/>
  <c r="CD30" i="11"/>
  <c r="CF30" i="11" s="1"/>
  <c r="CD29" i="11"/>
  <c r="CF29" i="11" s="1"/>
  <c r="BB43" i="10" l="1"/>
  <c r="BC43" i="10"/>
  <c r="BD43" i="10"/>
  <c r="BE43" i="10"/>
  <c r="BF43" i="10"/>
  <c r="BG43" i="10"/>
  <c r="BH43" i="10"/>
  <c r="BI43" i="10"/>
  <c r="BJ43" i="10"/>
  <c r="BK43" i="10"/>
  <c r="BL43" i="10"/>
  <c r="BM43" i="10"/>
  <c r="BN43" i="10"/>
  <c r="BO43" i="10"/>
  <c r="BP43" i="10"/>
  <c r="BQ43" i="10"/>
  <c r="BR43" i="10"/>
  <c r="BS43" i="10"/>
  <c r="BT43" i="10"/>
  <c r="BU43" i="10"/>
  <c r="BV43" i="10"/>
  <c r="BW43" i="10"/>
  <c r="BX43" i="10"/>
  <c r="BY43" i="10"/>
  <c r="BZ43" i="10"/>
  <c r="CA43" i="10"/>
  <c r="CB43" i="10"/>
  <c r="CC43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Y43" i="10"/>
  <c r="Z43" i="10"/>
  <c r="AA43" i="10"/>
  <c r="AB43" i="10"/>
  <c r="AC43" i="10"/>
  <c r="AD43" i="10"/>
  <c r="AE43" i="10"/>
  <c r="AF43" i="10"/>
  <c r="AG43" i="10"/>
  <c r="AH43" i="10"/>
  <c r="AI43" i="10"/>
  <c r="AJ43" i="10"/>
  <c r="AK43" i="10"/>
  <c r="AL43" i="10"/>
  <c r="AM43" i="10"/>
  <c r="AN43" i="10"/>
  <c r="AO43" i="10"/>
  <c r="AP43" i="10"/>
  <c r="AQ43" i="10"/>
  <c r="AR43" i="10"/>
  <c r="AS43" i="10"/>
  <c r="AT43" i="10"/>
  <c r="AU43" i="10"/>
  <c r="AV43" i="10"/>
  <c r="AW43" i="10"/>
  <c r="CF32" i="10"/>
  <c r="CF33" i="10"/>
  <c r="CF34" i="10"/>
  <c r="CF35" i="10"/>
  <c r="BT20" i="10"/>
  <c r="CD5" i="10"/>
  <c r="CF5" i="10" s="1"/>
  <c r="CD6" i="10"/>
  <c r="CF6" i="10" s="1"/>
  <c r="BH20" i="10"/>
  <c r="BI20" i="10"/>
  <c r="BJ20" i="10"/>
  <c r="BK20" i="10"/>
  <c r="BL20" i="10"/>
  <c r="BM20" i="10"/>
  <c r="BN20" i="10"/>
  <c r="BO20" i="10"/>
  <c r="BP20" i="10"/>
  <c r="BQ20" i="10"/>
  <c r="BR20" i="10"/>
  <c r="BS20" i="10"/>
  <c r="BU20" i="10"/>
  <c r="BV20" i="10"/>
  <c r="BW20" i="10"/>
  <c r="BX20" i="10"/>
  <c r="BY20" i="10"/>
  <c r="BZ20" i="10"/>
  <c r="CA20" i="10"/>
  <c r="CB20" i="10"/>
  <c r="CC20" i="10"/>
  <c r="C20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Y20" i="10"/>
  <c r="Z20" i="10"/>
  <c r="AA20" i="10"/>
  <c r="AB20" i="10"/>
  <c r="AC20" i="10"/>
  <c r="AD20" i="10"/>
  <c r="AE20" i="10"/>
  <c r="AF20" i="10"/>
  <c r="AG20" i="10"/>
  <c r="AH20" i="10"/>
  <c r="AI20" i="10"/>
  <c r="AJ20" i="10"/>
  <c r="AK20" i="10"/>
  <c r="AL20" i="10"/>
  <c r="AM20" i="10"/>
  <c r="AN20" i="10"/>
  <c r="AO20" i="10"/>
  <c r="AP20" i="10"/>
  <c r="AQ20" i="10"/>
  <c r="AR20" i="10"/>
  <c r="AS20" i="10"/>
  <c r="AT20" i="10"/>
  <c r="AU20" i="10"/>
  <c r="AV20" i="10"/>
  <c r="AW20" i="10"/>
  <c r="AX20" i="10"/>
  <c r="AY20" i="10"/>
  <c r="AZ20" i="10"/>
  <c r="BA20" i="10"/>
  <c r="BB20" i="10"/>
  <c r="BC20" i="10"/>
  <c r="BD20" i="10"/>
  <c r="BE20" i="10"/>
  <c r="BF20" i="10"/>
  <c r="BG20" i="10"/>
  <c r="CR28" i="14"/>
  <c r="CR5" i="14"/>
  <c r="CR51" i="14"/>
  <c r="CS74" i="17"/>
  <c r="CN74" i="17"/>
  <c r="CM74" i="17"/>
  <c r="CL74" i="17"/>
  <c r="CK74" i="17"/>
  <c r="CJ74" i="17"/>
  <c r="CI74" i="17"/>
  <c r="CH74" i="17"/>
  <c r="CG74" i="17"/>
  <c r="CF74" i="17"/>
  <c r="CE74" i="17"/>
  <c r="CD74" i="17"/>
  <c r="CC74" i="17"/>
  <c r="CB74" i="17"/>
  <c r="CA74" i="17"/>
  <c r="BZ74" i="17"/>
  <c r="BY74" i="17"/>
  <c r="BX74" i="17"/>
  <c r="BW74" i="17"/>
  <c r="BV74" i="17"/>
  <c r="BU74" i="17"/>
  <c r="BT74" i="17"/>
  <c r="BS74" i="17"/>
  <c r="BR74" i="17"/>
  <c r="BQ74" i="17"/>
  <c r="BP74" i="17"/>
  <c r="BO74" i="17"/>
  <c r="BN74" i="17"/>
  <c r="BM74" i="17"/>
  <c r="BL74" i="17"/>
  <c r="BK74" i="17"/>
  <c r="BJ74" i="17"/>
  <c r="BI74" i="17"/>
  <c r="BH74" i="17"/>
  <c r="BG74" i="17"/>
  <c r="BF74" i="17"/>
  <c r="BE74" i="17"/>
  <c r="BD74" i="17"/>
  <c r="BC74" i="17"/>
  <c r="BB74" i="17"/>
  <c r="BA74" i="17"/>
  <c r="AZ74" i="17"/>
  <c r="AY74" i="17"/>
  <c r="AX74" i="17"/>
  <c r="AW74" i="17"/>
  <c r="AV74" i="17"/>
  <c r="AU74" i="17"/>
  <c r="AT74" i="17"/>
  <c r="AS74" i="17"/>
  <c r="AR74" i="17"/>
  <c r="AQ74" i="17"/>
  <c r="AP74" i="17"/>
  <c r="AO74" i="17"/>
  <c r="AN74" i="17"/>
  <c r="AM74" i="17"/>
  <c r="AL74" i="17"/>
  <c r="AK74" i="17"/>
  <c r="AJ74" i="17"/>
  <c r="AI74" i="17"/>
  <c r="AH74" i="17"/>
  <c r="AG74" i="17"/>
  <c r="AF74" i="17"/>
  <c r="AE74" i="17"/>
  <c r="AD74" i="17"/>
  <c r="AC74" i="17"/>
  <c r="AB74" i="17"/>
  <c r="AA74" i="17"/>
  <c r="Z74" i="17"/>
  <c r="Y74" i="17"/>
  <c r="X74" i="17"/>
  <c r="W74" i="17"/>
  <c r="V74" i="17"/>
  <c r="U74" i="17"/>
  <c r="T74" i="17"/>
  <c r="S74" i="17"/>
  <c r="R74" i="17"/>
  <c r="Q74" i="17"/>
  <c r="P74" i="17"/>
  <c r="O74" i="17"/>
  <c r="N74" i="17"/>
  <c r="M74" i="17"/>
  <c r="L74" i="17"/>
  <c r="K74" i="17"/>
  <c r="J74" i="17"/>
  <c r="I74" i="17"/>
  <c r="H74" i="17"/>
  <c r="G74" i="17"/>
  <c r="F74" i="17"/>
  <c r="E74" i="17"/>
  <c r="D74" i="17"/>
  <c r="C74" i="17"/>
  <c r="B74" i="17"/>
  <c r="CR55" i="17"/>
  <c r="CT55" i="17" s="1"/>
  <c r="CT34" i="17"/>
  <c r="CT33" i="17"/>
  <c r="CT32" i="17"/>
  <c r="CT31" i="17"/>
  <c r="CR30" i="17"/>
  <c r="CT49" i="17" s="1"/>
  <c r="CS24" i="17"/>
  <c r="CN24" i="17"/>
  <c r="CM24" i="17"/>
  <c r="CL24" i="17"/>
  <c r="CK24" i="17"/>
  <c r="CJ24" i="17"/>
  <c r="CI24" i="17"/>
  <c r="CH24" i="17"/>
  <c r="CG24" i="17"/>
  <c r="CF24" i="17"/>
  <c r="CE24" i="17"/>
  <c r="CD24" i="17"/>
  <c r="CC24" i="17"/>
  <c r="CB24" i="17"/>
  <c r="CA24" i="17"/>
  <c r="BZ24" i="17"/>
  <c r="BY24" i="17"/>
  <c r="BX24" i="17"/>
  <c r="BW24" i="17"/>
  <c r="BV24" i="17"/>
  <c r="BU24" i="17"/>
  <c r="BT24" i="17"/>
  <c r="BS24" i="17"/>
  <c r="BR24" i="17"/>
  <c r="BQ24" i="17"/>
  <c r="BP24" i="17"/>
  <c r="BO24" i="17"/>
  <c r="BN24" i="17"/>
  <c r="BM24" i="17"/>
  <c r="BL24" i="17"/>
  <c r="BK24" i="17"/>
  <c r="BJ24" i="17"/>
  <c r="BI24" i="17"/>
  <c r="BH24" i="17"/>
  <c r="BG24" i="17"/>
  <c r="BF24" i="17"/>
  <c r="BE24" i="17"/>
  <c r="BD24" i="17"/>
  <c r="BC24" i="17"/>
  <c r="BB24" i="17"/>
  <c r="BA24" i="17"/>
  <c r="AZ24" i="17"/>
  <c r="AY24" i="17"/>
  <c r="AX24" i="17"/>
  <c r="AW24" i="17"/>
  <c r="AV24" i="17"/>
  <c r="AU24" i="17"/>
  <c r="AT24" i="17"/>
  <c r="AS24" i="17"/>
  <c r="AR24" i="17"/>
  <c r="AQ24" i="17"/>
  <c r="AP24" i="17"/>
  <c r="AO24" i="17"/>
  <c r="AN24" i="17"/>
  <c r="AM24" i="17"/>
  <c r="AL24" i="17"/>
  <c r="AK24" i="17"/>
  <c r="AJ24" i="17"/>
  <c r="AI24" i="17"/>
  <c r="AH24" i="17"/>
  <c r="AG24" i="17"/>
  <c r="AF24" i="17"/>
  <c r="AE24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C24" i="17"/>
  <c r="B24" i="17"/>
  <c r="CR5" i="17"/>
  <c r="CT5" i="17" s="1"/>
  <c r="D68" i="14"/>
  <c r="E68" i="14"/>
  <c r="F68" i="14"/>
  <c r="G68" i="14"/>
  <c r="H68" i="14"/>
  <c r="I68" i="14"/>
  <c r="J68" i="14"/>
  <c r="K68" i="14"/>
  <c r="L68" i="14"/>
  <c r="M68" i="14"/>
  <c r="N68" i="14"/>
  <c r="O68" i="14"/>
  <c r="P68" i="14"/>
  <c r="Q68" i="14"/>
  <c r="R68" i="14"/>
  <c r="S68" i="14"/>
  <c r="T68" i="14"/>
  <c r="U68" i="14"/>
  <c r="V68" i="14"/>
  <c r="W68" i="14"/>
  <c r="X68" i="14"/>
  <c r="Y68" i="14"/>
  <c r="Z68" i="14"/>
  <c r="AA68" i="14"/>
  <c r="AB68" i="14"/>
  <c r="AC68" i="14"/>
  <c r="AD68" i="14"/>
  <c r="AE68" i="14"/>
  <c r="AF68" i="14"/>
  <c r="AG68" i="14"/>
  <c r="AH68" i="14"/>
  <c r="AI68" i="14"/>
  <c r="AJ68" i="14"/>
  <c r="AK68" i="14"/>
  <c r="AL68" i="14"/>
  <c r="AM68" i="14"/>
  <c r="AN68" i="14"/>
  <c r="AO68" i="14"/>
  <c r="AP68" i="14"/>
  <c r="AQ68" i="14"/>
  <c r="AR68" i="14"/>
  <c r="AS68" i="14"/>
  <c r="AT68" i="14"/>
  <c r="AU68" i="14"/>
  <c r="AV68" i="14"/>
  <c r="AW68" i="14"/>
  <c r="AX68" i="14"/>
  <c r="AY68" i="14"/>
  <c r="AZ68" i="14"/>
  <c r="BA68" i="14"/>
  <c r="BB68" i="14"/>
  <c r="BC68" i="14"/>
  <c r="BD68" i="14"/>
  <c r="BE68" i="14"/>
  <c r="BF68" i="14"/>
  <c r="BG68" i="14"/>
  <c r="BH68" i="14"/>
  <c r="BI68" i="14"/>
  <c r="BJ68" i="14"/>
  <c r="BK68" i="14"/>
  <c r="BL68" i="14"/>
  <c r="BM68" i="14"/>
  <c r="BN68" i="14"/>
  <c r="BO68" i="14"/>
  <c r="BP68" i="14"/>
  <c r="BQ68" i="14"/>
  <c r="BR68" i="14"/>
  <c r="BS68" i="14"/>
  <c r="BT68" i="14"/>
  <c r="BU68" i="14"/>
  <c r="BV68" i="14"/>
  <c r="BW68" i="14"/>
  <c r="BX68" i="14"/>
  <c r="BY68" i="14"/>
  <c r="BZ68" i="14"/>
  <c r="CA68" i="14"/>
  <c r="CB68" i="14"/>
  <c r="CC68" i="14"/>
  <c r="CD68" i="14"/>
  <c r="CE68" i="14"/>
  <c r="CF68" i="14"/>
  <c r="CG68" i="14"/>
  <c r="CH68" i="14"/>
  <c r="CI68" i="14"/>
  <c r="CJ68" i="14"/>
  <c r="CK68" i="14"/>
  <c r="CL68" i="14"/>
  <c r="CM68" i="14"/>
  <c r="CN68" i="14"/>
  <c r="CO68" i="14"/>
  <c r="CP68" i="14"/>
  <c r="BD45" i="14"/>
  <c r="BE45" i="14"/>
  <c r="BF45" i="14"/>
  <c r="BG45" i="14"/>
  <c r="BH45" i="14"/>
  <c r="BI45" i="14"/>
  <c r="BJ45" i="14"/>
  <c r="BK45" i="14"/>
  <c r="BL45" i="14"/>
  <c r="BM45" i="14"/>
  <c r="BN45" i="14"/>
  <c r="BO45" i="14"/>
  <c r="BP45" i="14"/>
  <c r="BQ45" i="14"/>
  <c r="BR45" i="14"/>
  <c r="BS45" i="14"/>
  <c r="BT45" i="14"/>
  <c r="BU45" i="14"/>
  <c r="BV45" i="14"/>
  <c r="BW45" i="14"/>
  <c r="BX45" i="14"/>
  <c r="BY45" i="14"/>
  <c r="BZ45" i="14"/>
  <c r="CA45" i="14"/>
  <c r="CB45" i="14"/>
  <c r="CC45" i="14"/>
  <c r="CD45" i="14"/>
  <c r="CE45" i="14"/>
  <c r="CF45" i="14"/>
  <c r="CG45" i="14"/>
  <c r="CH45" i="14"/>
  <c r="CI45" i="14"/>
  <c r="CJ45" i="14"/>
  <c r="CK45" i="14"/>
  <c r="CL45" i="14"/>
  <c r="CM45" i="14"/>
  <c r="CN45" i="14"/>
  <c r="CO45" i="14"/>
  <c r="CP45" i="14"/>
  <c r="D45" i="14"/>
  <c r="E45" i="14"/>
  <c r="F45" i="14"/>
  <c r="G45" i="14"/>
  <c r="H45" i="14"/>
  <c r="I45" i="14"/>
  <c r="J45" i="14"/>
  <c r="K45" i="14"/>
  <c r="L45" i="14"/>
  <c r="M45" i="14"/>
  <c r="N45" i="14"/>
  <c r="O45" i="14"/>
  <c r="P45" i="14"/>
  <c r="Q45" i="14"/>
  <c r="R45" i="14"/>
  <c r="S45" i="14"/>
  <c r="T45" i="14"/>
  <c r="U45" i="14"/>
  <c r="V45" i="14"/>
  <c r="W45" i="14"/>
  <c r="X45" i="14"/>
  <c r="Y45" i="14"/>
  <c r="Z45" i="14"/>
  <c r="AA45" i="14"/>
  <c r="AB45" i="14"/>
  <c r="AC45" i="14"/>
  <c r="AD45" i="14"/>
  <c r="AE45" i="14"/>
  <c r="AF45" i="14"/>
  <c r="AG45" i="14"/>
  <c r="AH45" i="14"/>
  <c r="AI45" i="14"/>
  <c r="AJ45" i="14"/>
  <c r="AK45" i="14"/>
  <c r="AL45" i="14"/>
  <c r="AM45" i="14"/>
  <c r="AN45" i="14"/>
  <c r="AO45" i="14"/>
  <c r="AP45" i="14"/>
  <c r="AQ45" i="14"/>
  <c r="AR45" i="14"/>
  <c r="AS45" i="14"/>
  <c r="AT45" i="14"/>
  <c r="AU45" i="14"/>
  <c r="AV45" i="14"/>
  <c r="AW45" i="14"/>
  <c r="AX45" i="14"/>
  <c r="AY45" i="14"/>
  <c r="AZ45" i="14"/>
  <c r="BA45" i="14"/>
  <c r="BV22" i="14"/>
  <c r="BW22" i="14"/>
  <c r="BX22" i="14"/>
  <c r="BY22" i="14"/>
  <c r="BZ22" i="14"/>
  <c r="CA22" i="14"/>
  <c r="CB22" i="14"/>
  <c r="CC22" i="14"/>
  <c r="CD22" i="14"/>
  <c r="CE22" i="14"/>
  <c r="CF22" i="14"/>
  <c r="CG22" i="14"/>
  <c r="CH22" i="14"/>
  <c r="CI22" i="14"/>
  <c r="CJ22" i="14"/>
  <c r="CK22" i="14"/>
  <c r="CL22" i="14"/>
  <c r="CM22" i="14"/>
  <c r="CN22" i="14"/>
  <c r="CO22" i="14"/>
  <c r="CP22" i="14"/>
  <c r="AI22" i="14"/>
  <c r="AJ22" i="14"/>
  <c r="AK22" i="14"/>
  <c r="AL22" i="14"/>
  <c r="AM22" i="14"/>
  <c r="AN22" i="14"/>
  <c r="AO22" i="14"/>
  <c r="AP22" i="14"/>
  <c r="AQ22" i="14"/>
  <c r="AR22" i="14"/>
  <c r="AS22" i="14"/>
  <c r="AT22" i="14"/>
  <c r="AU22" i="14"/>
  <c r="AV22" i="14"/>
  <c r="AW22" i="14"/>
  <c r="AX22" i="14"/>
  <c r="AY22" i="14"/>
  <c r="AZ22" i="14"/>
  <c r="BA22" i="14"/>
  <c r="BB22" i="14"/>
  <c r="BC22" i="14"/>
  <c r="BD22" i="14"/>
  <c r="BE22" i="14"/>
  <c r="BF22" i="14"/>
  <c r="BG22" i="14"/>
  <c r="BH22" i="14"/>
  <c r="BI22" i="14"/>
  <c r="BJ22" i="14"/>
  <c r="BK22" i="14"/>
  <c r="BL22" i="14"/>
  <c r="BM22" i="14"/>
  <c r="BN22" i="14"/>
  <c r="BO22" i="14"/>
  <c r="BP22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Y22" i="14"/>
  <c r="Z22" i="14"/>
  <c r="AA22" i="14"/>
  <c r="AB22" i="14"/>
  <c r="AC22" i="14"/>
  <c r="AD22" i="14"/>
  <c r="AE22" i="14"/>
  <c r="AF22" i="14"/>
  <c r="AG22" i="14"/>
  <c r="AH22" i="14"/>
  <c r="CT51" i="14" l="1"/>
  <c r="CT28" i="14"/>
  <c r="CT5" i="14"/>
  <c r="CT30" i="17"/>
  <c r="CT100" i="17" l="1"/>
  <c r="CT74" i="17"/>
  <c r="CT126" i="17"/>
  <c r="CD94" i="13"/>
  <c r="CF94" i="13" s="1"/>
  <c r="CD93" i="13"/>
  <c r="CD79" i="13"/>
  <c r="CF79" i="13" s="1"/>
  <c r="CD78" i="13"/>
  <c r="CF78" i="13" s="1"/>
  <c r="CD71" i="13"/>
  <c r="CF71" i="13" s="1"/>
  <c r="CD72" i="13"/>
  <c r="CF72" i="13" s="1"/>
  <c r="CD57" i="13"/>
  <c r="CF57" i="13" s="1"/>
  <c r="CD56" i="13"/>
  <c r="CF56" i="13" s="1"/>
  <c r="CD50" i="13"/>
  <c r="CF50" i="13" s="1"/>
  <c r="CD49" i="13"/>
  <c r="CF49" i="13" s="1"/>
  <c r="CD35" i="13"/>
  <c r="CF35" i="13" s="1"/>
  <c r="CD34" i="13"/>
  <c r="CF34" i="13" s="1"/>
  <c r="CD28" i="13"/>
  <c r="CF28" i="13" s="1"/>
  <c r="CD27" i="13"/>
  <c r="CF27" i="13" s="1"/>
  <c r="CD13" i="13"/>
  <c r="CF13" i="13" s="1"/>
  <c r="CD12" i="13"/>
  <c r="CF12" i="13" s="1"/>
  <c r="CD6" i="13"/>
  <c r="CF6" i="13" s="1"/>
  <c r="CD5" i="13"/>
  <c r="CF5" i="13" s="1"/>
  <c r="BZ65" i="12"/>
  <c r="CB65" i="12" s="1"/>
  <c r="BZ64" i="12"/>
  <c r="CB64" i="12" s="1"/>
  <c r="BZ61" i="12"/>
  <c r="CB61" i="12" s="1"/>
  <c r="BZ60" i="12"/>
  <c r="CB60" i="12" s="1"/>
  <c r="BZ47" i="12"/>
  <c r="CB47" i="12" s="1"/>
  <c r="BZ46" i="12"/>
  <c r="CB46" i="12" s="1"/>
  <c r="BZ43" i="12"/>
  <c r="CB43" i="12" s="1"/>
  <c r="BZ42" i="12"/>
  <c r="CB42" i="12" s="1"/>
  <c r="BZ25" i="12"/>
  <c r="CB25" i="12" s="1"/>
  <c r="BZ24" i="12"/>
  <c r="CB24" i="12" s="1"/>
  <c r="BZ10" i="12"/>
  <c r="CB10" i="12" s="1"/>
  <c r="BZ9" i="12"/>
  <c r="CB9" i="12" s="1"/>
  <c r="BZ6" i="12"/>
  <c r="CB6" i="12" s="1"/>
  <c r="BZ5" i="12"/>
  <c r="CB5" i="12" s="1"/>
  <c r="CF93" i="13" l="1"/>
  <c r="CD66" i="11"/>
  <c r="CF66" i="11" s="1"/>
  <c r="CD63" i="11"/>
  <c r="CF63" i="11" s="1"/>
  <c r="CD62" i="11"/>
  <c r="CF62" i="11" s="1"/>
  <c r="CD47" i="11"/>
  <c r="CF47" i="11" s="1"/>
  <c r="CD44" i="11"/>
  <c r="CF44" i="11" s="1"/>
  <c r="CD43" i="11"/>
  <c r="CF43" i="11" s="1"/>
  <c r="CD28" i="11"/>
  <c r="CF28" i="11" s="1"/>
  <c r="CD25" i="11"/>
  <c r="CF25" i="11" s="1"/>
  <c r="CD24" i="11"/>
  <c r="CF24" i="11" s="1"/>
  <c r="CD11" i="11"/>
  <c r="CF11" i="11" s="1"/>
  <c r="CD9" i="11"/>
  <c r="CF9" i="11" s="1"/>
  <c r="CE109" i="13" l="1"/>
  <c r="CC109" i="13"/>
  <c r="CB109" i="13"/>
  <c r="BW109" i="13"/>
  <c r="BV109" i="13"/>
  <c r="BU109" i="13"/>
  <c r="BT109" i="13"/>
  <c r="BS109" i="13"/>
  <c r="BR109" i="13"/>
  <c r="BQ109" i="13"/>
  <c r="BP109" i="13"/>
  <c r="BO109" i="13"/>
  <c r="BN109" i="13"/>
  <c r="BM109" i="13"/>
  <c r="BL109" i="13"/>
  <c r="BK109" i="13"/>
  <c r="BJ109" i="13"/>
  <c r="BI109" i="13"/>
  <c r="BH109" i="13"/>
  <c r="BG109" i="13"/>
  <c r="BF109" i="13"/>
  <c r="BE109" i="13"/>
  <c r="BD109" i="13"/>
  <c r="BC109" i="13"/>
  <c r="BB109" i="13"/>
  <c r="BA109" i="13"/>
  <c r="AZ109" i="13"/>
  <c r="AY109" i="13"/>
  <c r="AX109" i="13"/>
  <c r="AW109" i="13"/>
  <c r="AV109" i="13"/>
  <c r="AU109" i="13"/>
  <c r="AT109" i="13"/>
  <c r="AS109" i="13"/>
  <c r="AR109" i="13"/>
  <c r="AQ109" i="13"/>
  <c r="AP109" i="13"/>
  <c r="AM109" i="13"/>
  <c r="AL109" i="13"/>
  <c r="AK109" i="13"/>
  <c r="AJ109" i="13"/>
  <c r="AI109" i="13"/>
  <c r="AH109" i="13"/>
  <c r="AG109" i="13"/>
  <c r="AF109" i="13"/>
  <c r="AE109" i="13"/>
  <c r="AD109" i="13"/>
  <c r="AC109" i="13"/>
  <c r="AB109" i="13"/>
  <c r="AA109" i="13"/>
  <c r="Z109" i="13"/>
  <c r="Y109" i="13"/>
  <c r="X109" i="13"/>
  <c r="W109" i="13"/>
  <c r="V109" i="13"/>
  <c r="U109" i="13"/>
  <c r="T109" i="13"/>
  <c r="S109" i="13"/>
  <c r="R109" i="13"/>
  <c r="Q109" i="13"/>
  <c r="P109" i="13"/>
  <c r="O109" i="13"/>
  <c r="N109" i="13"/>
  <c r="M109" i="13"/>
  <c r="L109" i="13"/>
  <c r="K109" i="13"/>
  <c r="J109" i="13"/>
  <c r="I109" i="13"/>
  <c r="H109" i="13"/>
  <c r="G109" i="13"/>
  <c r="F109" i="13"/>
  <c r="E109" i="13"/>
  <c r="D109" i="13"/>
  <c r="C109" i="13"/>
  <c r="B109" i="13"/>
  <c r="CD108" i="13"/>
  <c r="CF108" i="13" s="1"/>
  <c r="CD107" i="13"/>
  <c r="CF107" i="13" s="1"/>
  <c r="CD106" i="13"/>
  <c r="CF106" i="13" s="1"/>
  <c r="CD105" i="13"/>
  <c r="CF105" i="13" s="1"/>
  <c r="CF101" i="13"/>
  <c r="CF100" i="13"/>
  <c r="CD95" i="13"/>
  <c r="CF95" i="13" l="1"/>
  <c r="CD109" i="13"/>
  <c r="CF109" i="13" s="1"/>
  <c r="CE43" i="10"/>
  <c r="BA43" i="10"/>
  <c r="AZ43" i="10"/>
  <c r="AY43" i="10"/>
  <c r="AX43" i="10"/>
  <c r="C43" i="10"/>
  <c r="B43" i="10"/>
  <c r="CF41" i="10"/>
  <c r="CF40" i="10"/>
  <c r="CF39" i="10"/>
  <c r="CF38" i="10"/>
  <c r="CF37" i="10"/>
  <c r="CF36" i="10"/>
  <c r="CF31" i="10"/>
  <c r="CF30" i="10"/>
  <c r="CF29" i="10"/>
  <c r="CF28" i="10"/>
  <c r="CF27" i="10"/>
  <c r="CD26" i="10"/>
  <c r="CE20" i="10"/>
  <c r="CD19" i="10"/>
  <c r="CF19" i="10" s="1"/>
  <c r="CD18" i="10"/>
  <c r="CF18" i="10" s="1"/>
  <c r="CD17" i="10"/>
  <c r="CF17" i="10" s="1"/>
  <c r="CD16" i="10"/>
  <c r="CF16" i="10" s="1"/>
  <c r="CD15" i="10"/>
  <c r="CF15" i="10" s="1"/>
  <c r="CD14" i="10"/>
  <c r="CF14" i="10" s="1"/>
  <c r="CF13" i="10"/>
  <c r="CD11" i="10"/>
  <c r="CF11" i="10" s="1"/>
  <c r="CD8" i="10"/>
  <c r="CF8" i="10" s="1"/>
  <c r="CD7" i="10"/>
  <c r="CF7" i="10" s="1"/>
  <c r="B87" i="13"/>
  <c r="B65" i="13"/>
  <c r="CD43" i="10" l="1"/>
  <c r="CF26" i="10"/>
  <c r="CA72" i="12"/>
  <c r="BY72" i="12"/>
  <c r="BX72" i="12"/>
  <c r="BW72" i="12"/>
  <c r="BV72" i="12"/>
  <c r="BU72" i="12"/>
  <c r="BT72" i="12"/>
  <c r="BS72" i="12"/>
  <c r="BR72" i="12"/>
  <c r="BQ72" i="12"/>
  <c r="BP72" i="12"/>
  <c r="BO72" i="12"/>
  <c r="BN72" i="12"/>
  <c r="BM72" i="12"/>
  <c r="BL72" i="12"/>
  <c r="BK72" i="12"/>
  <c r="BJ72" i="12"/>
  <c r="BI72" i="12"/>
  <c r="BH72" i="12"/>
  <c r="BG72" i="12"/>
  <c r="BF72" i="12"/>
  <c r="BE72" i="12"/>
  <c r="BD72" i="12"/>
  <c r="BC72" i="12"/>
  <c r="BB72" i="12"/>
  <c r="BA72" i="12"/>
  <c r="AZ72" i="12"/>
  <c r="AY72" i="12"/>
  <c r="AX72" i="12"/>
  <c r="AW72" i="12"/>
  <c r="AV72" i="12"/>
  <c r="AU72" i="12"/>
  <c r="AT72" i="12"/>
  <c r="AS72" i="12"/>
  <c r="AR72" i="12"/>
  <c r="AQ72" i="12"/>
  <c r="AP72" i="12"/>
  <c r="AO72" i="12"/>
  <c r="AN72" i="12"/>
  <c r="AM72" i="12"/>
  <c r="AL72" i="12"/>
  <c r="AK72" i="12"/>
  <c r="AJ72" i="12"/>
  <c r="AI72" i="12"/>
  <c r="AH72" i="12"/>
  <c r="AG72" i="12"/>
  <c r="AF72" i="12"/>
  <c r="AE72" i="12"/>
  <c r="AD72" i="12"/>
  <c r="AC72" i="12"/>
  <c r="AB72" i="12"/>
  <c r="AA72" i="12"/>
  <c r="Z72" i="12"/>
  <c r="Y72" i="12"/>
  <c r="X72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H72" i="12"/>
  <c r="BZ71" i="12"/>
  <c r="CB71" i="12" s="1"/>
  <c r="BZ70" i="12"/>
  <c r="CB70" i="12" s="1"/>
  <c r="BZ69" i="12"/>
  <c r="CB69" i="12" s="1"/>
  <c r="BZ68" i="12"/>
  <c r="CB68" i="12" s="1"/>
  <c r="BZ67" i="12"/>
  <c r="CB67" i="12" s="1"/>
  <c r="BZ66" i="12"/>
  <c r="CB66" i="12" s="1"/>
  <c r="BZ63" i="12"/>
  <c r="CB63" i="12" s="1"/>
  <c r="BZ62" i="12"/>
  <c r="CB62" i="12" s="1"/>
  <c r="CA54" i="12"/>
  <c r="BY54" i="12"/>
  <c r="BX54" i="12"/>
  <c r="BW54" i="12"/>
  <c r="BV54" i="12"/>
  <c r="BU54" i="12"/>
  <c r="BT54" i="12"/>
  <c r="BS54" i="12"/>
  <c r="BR54" i="12"/>
  <c r="BQ54" i="12"/>
  <c r="BP54" i="12"/>
  <c r="BO54" i="12"/>
  <c r="BN54" i="12"/>
  <c r="BM54" i="12"/>
  <c r="BL54" i="12"/>
  <c r="BK54" i="12"/>
  <c r="BJ54" i="12"/>
  <c r="BI54" i="12"/>
  <c r="BH54" i="12"/>
  <c r="BG54" i="12"/>
  <c r="BF54" i="12"/>
  <c r="BE54" i="12"/>
  <c r="BD54" i="12"/>
  <c r="BC54" i="12"/>
  <c r="BB54" i="12"/>
  <c r="BA54" i="12"/>
  <c r="AZ54" i="12"/>
  <c r="AY54" i="12"/>
  <c r="AX54" i="12"/>
  <c r="AW54" i="12"/>
  <c r="AV54" i="12"/>
  <c r="AU54" i="12"/>
  <c r="AT54" i="12"/>
  <c r="AS54" i="12"/>
  <c r="AR54" i="12"/>
  <c r="AQ54" i="12"/>
  <c r="AP54" i="12"/>
  <c r="AO54" i="12"/>
  <c r="AN54" i="12"/>
  <c r="AM54" i="12"/>
  <c r="AL54" i="12"/>
  <c r="AK54" i="12"/>
  <c r="AJ54" i="12"/>
  <c r="AI54" i="12"/>
  <c r="AH54" i="12"/>
  <c r="AG54" i="12"/>
  <c r="AF54" i="12"/>
  <c r="AE54" i="12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BZ53" i="12"/>
  <c r="CB53" i="12" s="1"/>
  <c r="BZ52" i="12"/>
  <c r="CB52" i="12" s="1"/>
  <c r="BZ51" i="12"/>
  <c r="CB51" i="12" s="1"/>
  <c r="BZ50" i="12"/>
  <c r="CB50" i="12" s="1"/>
  <c r="BZ49" i="12"/>
  <c r="CB49" i="12" s="1"/>
  <c r="BZ48" i="12"/>
  <c r="CB48" i="12" s="1"/>
  <c r="BZ45" i="12"/>
  <c r="CB45" i="12" s="1"/>
  <c r="BZ44" i="12"/>
  <c r="CB44" i="12" s="1"/>
  <c r="CA36" i="12"/>
  <c r="BY36" i="12"/>
  <c r="BX36" i="12"/>
  <c r="BW36" i="12"/>
  <c r="BV36" i="12"/>
  <c r="BU36" i="12"/>
  <c r="BT36" i="12"/>
  <c r="BS36" i="12"/>
  <c r="BR36" i="12"/>
  <c r="BQ36" i="12"/>
  <c r="BP36" i="12"/>
  <c r="BO36" i="12"/>
  <c r="BN36" i="12"/>
  <c r="BM36" i="12"/>
  <c r="BL36" i="12"/>
  <c r="BK36" i="12"/>
  <c r="BJ36" i="12"/>
  <c r="BI36" i="12"/>
  <c r="BH36" i="12"/>
  <c r="BG36" i="12"/>
  <c r="BF36" i="12"/>
  <c r="BE36" i="12"/>
  <c r="BD36" i="12"/>
  <c r="BC36" i="12"/>
  <c r="BB36" i="12"/>
  <c r="BA36" i="12"/>
  <c r="AZ36" i="12"/>
  <c r="AY36" i="12"/>
  <c r="AX36" i="12"/>
  <c r="AW36" i="12"/>
  <c r="AV36" i="12"/>
  <c r="AU36" i="12"/>
  <c r="AT36" i="12"/>
  <c r="AS36" i="12"/>
  <c r="AR36" i="12"/>
  <c r="AQ36" i="12"/>
  <c r="AP36" i="12"/>
  <c r="AO36" i="12"/>
  <c r="AN36" i="12"/>
  <c r="AM36" i="12"/>
  <c r="AL36" i="12"/>
  <c r="AK36" i="12"/>
  <c r="AJ36" i="12"/>
  <c r="AI36" i="12"/>
  <c r="AH36" i="12"/>
  <c r="AG36" i="12"/>
  <c r="AF36" i="12"/>
  <c r="AE36" i="12"/>
  <c r="AD36" i="12"/>
  <c r="AC36" i="12"/>
  <c r="AB36" i="12"/>
  <c r="AA36" i="12"/>
  <c r="Z36" i="12"/>
  <c r="Y36" i="12"/>
  <c r="X36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H36" i="12"/>
  <c r="BZ35" i="12"/>
  <c r="CB35" i="12" s="1"/>
  <c r="BZ34" i="12"/>
  <c r="CB34" i="12" s="1"/>
  <c r="BZ33" i="12"/>
  <c r="CB33" i="12" s="1"/>
  <c r="BZ32" i="12"/>
  <c r="CB32" i="12" s="1"/>
  <c r="BZ31" i="12"/>
  <c r="CB31" i="12" s="1"/>
  <c r="BZ30" i="12"/>
  <c r="CB30" i="12" s="1"/>
  <c r="BZ29" i="12"/>
  <c r="CB29" i="12" s="1"/>
  <c r="BZ28" i="12"/>
  <c r="CB28" i="12" s="1"/>
  <c r="BZ27" i="12"/>
  <c r="CB27" i="12" s="1"/>
  <c r="BZ26" i="12"/>
  <c r="CB26" i="12" s="1"/>
  <c r="CA18" i="12"/>
  <c r="BY18" i="12"/>
  <c r="BX18" i="12"/>
  <c r="BW18" i="12"/>
  <c r="BV18" i="12"/>
  <c r="BU18" i="12"/>
  <c r="BT18" i="12"/>
  <c r="BS18" i="12"/>
  <c r="BR18" i="12"/>
  <c r="BQ18" i="12"/>
  <c r="BP18" i="12"/>
  <c r="BO18" i="12"/>
  <c r="BN18" i="12"/>
  <c r="BM18" i="12"/>
  <c r="BL18" i="12"/>
  <c r="BK18" i="12"/>
  <c r="BJ18" i="12"/>
  <c r="BI18" i="12"/>
  <c r="BH18" i="12"/>
  <c r="BG18" i="12"/>
  <c r="BF18" i="12"/>
  <c r="BE18" i="12"/>
  <c r="BD18" i="12"/>
  <c r="BC18" i="12"/>
  <c r="BB18" i="12"/>
  <c r="BA18" i="12"/>
  <c r="AZ18" i="12"/>
  <c r="AY18" i="12"/>
  <c r="AX18" i="12"/>
  <c r="AW18" i="12"/>
  <c r="AV18" i="12"/>
  <c r="AU18" i="12"/>
  <c r="AT18" i="12"/>
  <c r="AS18" i="12"/>
  <c r="AR18" i="12"/>
  <c r="AQ18" i="12"/>
  <c r="AP18" i="12"/>
  <c r="AO18" i="12"/>
  <c r="AN18" i="12"/>
  <c r="AM18" i="12"/>
  <c r="AL18" i="12"/>
  <c r="AK18" i="12"/>
  <c r="AJ18" i="12"/>
  <c r="AI18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BZ16" i="12"/>
  <c r="CB16" i="12" s="1"/>
  <c r="BZ15" i="12"/>
  <c r="CB15" i="12" s="1"/>
  <c r="BZ14" i="12"/>
  <c r="CB14" i="12" s="1"/>
  <c r="BZ13" i="12"/>
  <c r="CB13" i="12" s="1"/>
  <c r="BZ12" i="12"/>
  <c r="CB12" i="12" s="1"/>
  <c r="BZ11" i="12"/>
  <c r="CB11" i="12" s="1"/>
  <c r="BZ8" i="12"/>
  <c r="CB8" i="12" s="1"/>
  <c r="BZ7" i="12"/>
  <c r="CB7" i="12" s="1"/>
  <c r="CE74" i="11"/>
  <c r="CC74" i="11"/>
  <c r="CB74" i="11"/>
  <c r="BW74" i="11"/>
  <c r="BV74" i="11"/>
  <c r="BU74" i="11"/>
  <c r="BT74" i="11"/>
  <c r="BS74" i="11"/>
  <c r="BR74" i="11"/>
  <c r="BQ74" i="11"/>
  <c r="BP74" i="11"/>
  <c r="BO74" i="11"/>
  <c r="BN74" i="11"/>
  <c r="BM74" i="11"/>
  <c r="BL74" i="11"/>
  <c r="BK74" i="11"/>
  <c r="BJ74" i="11"/>
  <c r="BI74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M74" i="11"/>
  <c r="AL74" i="11"/>
  <c r="AK74" i="11"/>
  <c r="AJ74" i="11"/>
  <c r="AI74" i="11"/>
  <c r="AH74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CD73" i="11"/>
  <c r="CF73" i="11" s="1"/>
  <c r="CD72" i="11"/>
  <c r="CF72" i="11" s="1"/>
  <c r="CD71" i="11"/>
  <c r="CF71" i="11" s="1"/>
  <c r="CD70" i="11"/>
  <c r="CF70" i="11" s="1"/>
  <c r="CD69" i="11"/>
  <c r="CF69" i="11" s="1"/>
  <c r="CD68" i="11"/>
  <c r="CF68" i="11" s="1"/>
  <c r="CD67" i="11"/>
  <c r="CF67" i="11" s="1"/>
  <c r="CD65" i="11"/>
  <c r="CF65" i="11" s="1"/>
  <c r="CD64" i="11"/>
  <c r="CF64" i="11" s="1"/>
  <c r="CE56" i="11"/>
  <c r="CC56" i="11"/>
  <c r="CB56" i="11"/>
  <c r="BW56" i="11"/>
  <c r="BV56" i="11"/>
  <c r="BU56" i="11"/>
  <c r="BT56" i="11"/>
  <c r="BS56" i="11"/>
  <c r="BR56" i="11"/>
  <c r="BQ56" i="11"/>
  <c r="BP56" i="11"/>
  <c r="BO56" i="11"/>
  <c r="BN56" i="11"/>
  <c r="BM56" i="11"/>
  <c r="BL56" i="11"/>
  <c r="BK56" i="11"/>
  <c r="BJ56" i="11"/>
  <c r="BI56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M56" i="11"/>
  <c r="AL56" i="11"/>
  <c r="AK56" i="11"/>
  <c r="AJ56" i="11"/>
  <c r="AI56" i="11"/>
  <c r="AH56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B56" i="11"/>
  <c r="CD54" i="11"/>
  <c r="CF54" i="11" s="1"/>
  <c r="CD53" i="11"/>
  <c r="CF53" i="11" s="1"/>
  <c r="CD52" i="11"/>
  <c r="CF52" i="11" s="1"/>
  <c r="CD51" i="11"/>
  <c r="CF51" i="11" s="1"/>
  <c r="CD50" i="11"/>
  <c r="CF50" i="11" s="1"/>
  <c r="CD49" i="11"/>
  <c r="CF49" i="11" s="1"/>
  <c r="CD48" i="11"/>
  <c r="CF48" i="11" s="1"/>
  <c r="CD45" i="11"/>
  <c r="CF45" i="11" s="1"/>
  <c r="CE37" i="11"/>
  <c r="CC37" i="11"/>
  <c r="CB37" i="11"/>
  <c r="BW37" i="11"/>
  <c r="BV37" i="11"/>
  <c r="BU37" i="11"/>
  <c r="BT37" i="11"/>
  <c r="BS37" i="11"/>
  <c r="BR37" i="11"/>
  <c r="BQ37" i="11"/>
  <c r="BP37" i="11"/>
  <c r="BO37" i="1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M37" i="11"/>
  <c r="AL37" i="11"/>
  <c r="AK37" i="11"/>
  <c r="AJ37" i="11"/>
  <c r="AI37" i="11"/>
  <c r="AH37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B37" i="11"/>
  <c r="CD35" i="11"/>
  <c r="CF35" i="11" s="1"/>
  <c r="CD34" i="11"/>
  <c r="CF34" i="11" s="1"/>
  <c r="CD33" i="11"/>
  <c r="CF33" i="11" s="1"/>
  <c r="CD32" i="11"/>
  <c r="CF32" i="11" s="1"/>
  <c r="CD27" i="11"/>
  <c r="CF27" i="11" s="1"/>
  <c r="CD26" i="11"/>
  <c r="CF26" i="11" s="1"/>
  <c r="CE18" i="11"/>
  <c r="CC18" i="11"/>
  <c r="CB18" i="11"/>
  <c r="BW18" i="11"/>
  <c r="BV18" i="11"/>
  <c r="BU18" i="11"/>
  <c r="BT18" i="11"/>
  <c r="BS18" i="11"/>
  <c r="BR18" i="11"/>
  <c r="BQ18" i="11"/>
  <c r="BP18" i="11"/>
  <c r="BO18" i="11"/>
  <c r="BN18" i="11"/>
  <c r="BM18" i="11"/>
  <c r="BL18" i="11"/>
  <c r="BK18" i="11"/>
  <c r="BJ18" i="11"/>
  <c r="BI18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M18" i="11"/>
  <c r="AL18" i="11"/>
  <c r="AK18" i="11"/>
  <c r="AJ18" i="11"/>
  <c r="AI18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B18" i="11"/>
  <c r="CD16" i="11"/>
  <c r="CF16" i="11" s="1"/>
  <c r="CD15" i="11"/>
  <c r="CF15" i="11" s="1"/>
  <c r="CD14" i="11"/>
  <c r="CF14" i="11" s="1"/>
  <c r="CD13" i="11"/>
  <c r="CF13" i="11" s="1"/>
  <c r="CD12" i="11"/>
  <c r="CF12" i="11" s="1"/>
  <c r="CD10" i="11"/>
  <c r="CF10" i="11" s="1"/>
  <c r="CD8" i="11"/>
  <c r="CF8" i="11" s="1"/>
  <c r="CD7" i="11"/>
  <c r="CF7" i="11" s="1"/>
  <c r="CD6" i="11"/>
  <c r="CF6" i="11" s="1"/>
  <c r="CD5" i="11"/>
  <c r="CF5" i="11" l="1"/>
  <c r="CD18" i="11"/>
  <c r="CD74" i="11"/>
  <c r="BZ18" i="12"/>
  <c r="BZ36" i="12"/>
  <c r="BZ54" i="12"/>
  <c r="BZ72" i="12"/>
  <c r="CB72" i="12" s="1"/>
  <c r="CD37" i="11"/>
  <c r="CD56" i="11"/>
  <c r="CS68" i="14" l="1"/>
  <c r="C68" i="14"/>
  <c r="B68" i="14"/>
  <c r="CS45" i="14"/>
  <c r="BC45" i="14"/>
  <c r="BB45" i="14"/>
  <c r="C45" i="14"/>
  <c r="B45" i="14"/>
  <c r="CS22" i="14"/>
  <c r="BU22" i="14"/>
  <c r="BT22" i="14"/>
  <c r="BS22" i="14"/>
  <c r="BR22" i="14"/>
  <c r="BQ22" i="14"/>
  <c r="C22" i="14"/>
  <c r="B22" i="14"/>
  <c r="CE87" i="13"/>
  <c r="CC87" i="13"/>
  <c r="CB87" i="13"/>
  <c r="BW87" i="13"/>
  <c r="BV87" i="13"/>
  <c r="BU87" i="13"/>
  <c r="BT87" i="13"/>
  <c r="BS87" i="13"/>
  <c r="BR87" i="13"/>
  <c r="BQ87" i="13"/>
  <c r="BP87" i="13"/>
  <c r="BO87" i="13"/>
  <c r="BN87" i="13"/>
  <c r="BM87" i="13"/>
  <c r="BL87" i="13"/>
  <c r="BK87" i="13"/>
  <c r="BJ87" i="13"/>
  <c r="BI87" i="13"/>
  <c r="BH87" i="13"/>
  <c r="BG87" i="13"/>
  <c r="BF87" i="13"/>
  <c r="BE87" i="13"/>
  <c r="BD87" i="13"/>
  <c r="BC87" i="13"/>
  <c r="BB87" i="13"/>
  <c r="BA87" i="13"/>
  <c r="AZ87" i="13"/>
  <c r="AY87" i="13"/>
  <c r="AX87" i="13"/>
  <c r="AW87" i="13"/>
  <c r="AV87" i="13"/>
  <c r="AU87" i="13"/>
  <c r="AT87" i="13"/>
  <c r="AS87" i="13"/>
  <c r="AR87" i="13"/>
  <c r="AQ87" i="13"/>
  <c r="AP87" i="13"/>
  <c r="AM87" i="13"/>
  <c r="AL87" i="13"/>
  <c r="AK87" i="13"/>
  <c r="AJ87" i="13"/>
  <c r="AI87" i="13"/>
  <c r="AH87" i="13"/>
  <c r="AG87" i="13"/>
  <c r="AF87" i="13"/>
  <c r="AE87" i="13"/>
  <c r="AD87" i="13"/>
  <c r="AC87" i="13"/>
  <c r="AB87" i="13"/>
  <c r="AA87" i="13"/>
  <c r="Z87" i="13"/>
  <c r="Y87" i="13"/>
  <c r="X87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H87" i="13"/>
  <c r="G87" i="13"/>
  <c r="F87" i="13"/>
  <c r="E87" i="13"/>
  <c r="D87" i="13"/>
  <c r="C87" i="13"/>
  <c r="CD86" i="13"/>
  <c r="CF86" i="13" s="1"/>
  <c r="CD85" i="13"/>
  <c r="CF85" i="13" s="1"/>
  <c r="CD84" i="13"/>
  <c r="CF84" i="13" s="1"/>
  <c r="CD83" i="13"/>
  <c r="CF83" i="13" s="1"/>
  <c r="CD73" i="13"/>
  <c r="CF73" i="13" s="1"/>
  <c r="CE65" i="13"/>
  <c r="CC65" i="13"/>
  <c r="CB65" i="13"/>
  <c r="BW65" i="13"/>
  <c r="BV65" i="13"/>
  <c r="BU65" i="13"/>
  <c r="BT65" i="13"/>
  <c r="BS65" i="13"/>
  <c r="BR65" i="13"/>
  <c r="BQ65" i="13"/>
  <c r="BP65" i="13"/>
  <c r="BO65" i="13"/>
  <c r="BN65" i="13"/>
  <c r="BM65" i="13"/>
  <c r="BL65" i="13"/>
  <c r="BK65" i="13"/>
  <c r="BJ65" i="13"/>
  <c r="BI65" i="13"/>
  <c r="BH65" i="13"/>
  <c r="BG65" i="13"/>
  <c r="BF65" i="13"/>
  <c r="BE65" i="13"/>
  <c r="BD65" i="13"/>
  <c r="BC65" i="13"/>
  <c r="BB65" i="13"/>
  <c r="BA65" i="13"/>
  <c r="AZ65" i="13"/>
  <c r="AY65" i="13"/>
  <c r="AX65" i="13"/>
  <c r="AW65" i="13"/>
  <c r="AV65" i="13"/>
  <c r="AU65" i="13"/>
  <c r="AT65" i="13"/>
  <c r="AS65" i="13"/>
  <c r="AR65" i="13"/>
  <c r="AQ65" i="13"/>
  <c r="AP65" i="13"/>
  <c r="AM65" i="13"/>
  <c r="AL65" i="13"/>
  <c r="AK65" i="13"/>
  <c r="AJ65" i="13"/>
  <c r="AI65" i="13"/>
  <c r="AH65" i="13"/>
  <c r="AG65" i="13"/>
  <c r="AF65" i="13"/>
  <c r="AE65" i="13"/>
  <c r="AD65" i="13"/>
  <c r="AC65" i="13"/>
  <c r="AB65" i="13"/>
  <c r="AA65" i="13"/>
  <c r="Z65" i="13"/>
  <c r="Y65" i="13"/>
  <c r="X65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G65" i="13"/>
  <c r="F65" i="13"/>
  <c r="E65" i="13"/>
  <c r="D65" i="13"/>
  <c r="C65" i="13"/>
  <c r="CD64" i="13"/>
  <c r="CF64" i="13" s="1"/>
  <c r="CD63" i="13"/>
  <c r="CF63" i="13" s="1"/>
  <c r="CD62" i="13"/>
  <c r="CF62" i="13" s="1"/>
  <c r="CD61" i="13"/>
  <c r="CF61" i="13" s="1"/>
  <c r="CD60" i="13"/>
  <c r="CF60" i="13" s="1"/>
  <c r="CD59" i="13"/>
  <c r="CF59" i="13" s="1"/>
  <c r="CD58" i="13"/>
  <c r="CF58" i="13" s="1"/>
  <c r="CD51" i="13"/>
  <c r="CF51" i="13" s="1"/>
  <c r="CE43" i="13"/>
  <c r="CC43" i="13"/>
  <c r="CB43" i="13"/>
  <c r="BW43" i="13"/>
  <c r="BV43" i="13"/>
  <c r="BU43" i="13"/>
  <c r="BT43" i="13"/>
  <c r="BS43" i="13"/>
  <c r="BR43" i="13"/>
  <c r="BQ43" i="13"/>
  <c r="BP43" i="13"/>
  <c r="BO43" i="13"/>
  <c r="BN43" i="13"/>
  <c r="BM43" i="13"/>
  <c r="BL43" i="13"/>
  <c r="BK43" i="13"/>
  <c r="BJ43" i="13"/>
  <c r="BI43" i="13"/>
  <c r="BH43" i="13"/>
  <c r="BG43" i="13"/>
  <c r="BF43" i="13"/>
  <c r="BE43" i="13"/>
  <c r="BD43" i="13"/>
  <c r="BC43" i="13"/>
  <c r="BB43" i="13"/>
  <c r="BA43" i="13"/>
  <c r="AZ43" i="13"/>
  <c r="AY43" i="13"/>
  <c r="AX43" i="13"/>
  <c r="AW43" i="13"/>
  <c r="AV43" i="13"/>
  <c r="AU43" i="13"/>
  <c r="AT43" i="13"/>
  <c r="AS43" i="13"/>
  <c r="AR43" i="13"/>
  <c r="AQ43" i="13"/>
  <c r="AP43" i="13"/>
  <c r="AK43" i="13"/>
  <c r="AJ43" i="13"/>
  <c r="AI43" i="13"/>
  <c r="AH43" i="13"/>
  <c r="AG43" i="13"/>
  <c r="AF43" i="13"/>
  <c r="AE43" i="13"/>
  <c r="AD43" i="13"/>
  <c r="AC43" i="13"/>
  <c r="AB43" i="13"/>
  <c r="AA43" i="13"/>
  <c r="Z43" i="13"/>
  <c r="Y43" i="13"/>
  <c r="X43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H43" i="13"/>
  <c r="G43" i="13"/>
  <c r="F43" i="13"/>
  <c r="E43" i="13"/>
  <c r="D43" i="13"/>
  <c r="C43" i="13"/>
  <c r="B43" i="13"/>
  <c r="CD42" i="13"/>
  <c r="CF42" i="13" s="1"/>
  <c r="CD41" i="13"/>
  <c r="CF41" i="13" s="1"/>
  <c r="CD40" i="13"/>
  <c r="CF40" i="13" s="1"/>
  <c r="CD39" i="13"/>
  <c r="CF39" i="13" s="1"/>
  <c r="CD38" i="13"/>
  <c r="CF38" i="13" s="1"/>
  <c r="CD37" i="13"/>
  <c r="CF37" i="13" s="1"/>
  <c r="CD36" i="13"/>
  <c r="CF36" i="13" s="1"/>
  <c r="CD33" i="13"/>
  <c r="CF33" i="13" s="1"/>
  <c r="CD31" i="13"/>
  <c r="CF31" i="13" s="1"/>
  <c r="CF30" i="13"/>
  <c r="CD29" i="13"/>
  <c r="CF29" i="13" s="1"/>
  <c r="CD15" i="13"/>
  <c r="CF15" i="13" s="1"/>
  <c r="CD11" i="13"/>
  <c r="CF11" i="13" s="1"/>
  <c r="CD8" i="13"/>
  <c r="CF8" i="13" s="1"/>
  <c r="CD9" i="13"/>
  <c r="CF9" i="13" s="1"/>
  <c r="CD14" i="13"/>
  <c r="CF14" i="13" s="1"/>
  <c r="CD16" i="13"/>
  <c r="CF16" i="13" s="1"/>
  <c r="CE21" i="13"/>
  <c r="CC21" i="13"/>
  <c r="CB21" i="13"/>
  <c r="BW21" i="13"/>
  <c r="BV21" i="13"/>
  <c r="BU21" i="13"/>
  <c r="BT21" i="13"/>
  <c r="BS21" i="13"/>
  <c r="BR21" i="13"/>
  <c r="BQ21" i="13"/>
  <c r="BP21" i="13"/>
  <c r="BO21" i="13"/>
  <c r="BN21" i="13"/>
  <c r="BM21" i="13"/>
  <c r="BL21" i="13"/>
  <c r="BK21" i="13"/>
  <c r="BJ21" i="13"/>
  <c r="BI21" i="13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CD20" i="13"/>
  <c r="CF20" i="13" s="1"/>
  <c r="CD19" i="13"/>
  <c r="CF19" i="13" s="1"/>
  <c r="CD18" i="13"/>
  <c r="CF18" i="13" s="1"/>
  <c r="CD17" i="13"/>
  <c r="CF17" i="13" s="1"/>
  <c r="CD7" i="13"/>
  <c r="CF7" i="13" s="1"/>
  <c r="CT45" i="14" l="1"/>
  <c r="CT22" i="14"/>
  <c r="CD43" i="13"/>
  <c r="CD65" i="13"/>
  <c r="CF65" i="13" s="1"/>
  <c r="CD87" i="13"/>
  <c r="CF87" i="13" s="1"/>
  <c r="CD21" i="13"/>
  <c r="CD12" i="10"/>
  <c r="CF12" i="10" s="1"/>
  <c r="B20" i="10"/>
  <c r="CD20" i="10" l="1"/>
  <c r="CT68" i="14"/>
</calcChain>
</file>

<file path=xl/sharedStrings.xml><?xml version="1.0" encoding="utf-8"?>
<sst xmlns="http://schemas.openxmlformats.org/spreadsheetml/2006/main" count="1180" uniqueCount="226">
  <si>
    <t>Русский язык</t>
  </si>
  <si>
    <t>Литература</t>
  </si>
  <si>
    <t>Алгебра</t>
  </si>
  <si>
    <t>Геометрия</t>
  </si>
  <si>
    <t>Информатика</t>
  </si>
  <si>
    <t>Обществознание</t>
  </si>
  <si>
    <t>Физика</t>
  </si>
  <si>
    <t>Химия</t>
  </si>
  <si>
    <t>Биология</t>
  </si>
  <si>
    <t>Музыка</t>
  </si>
  <si>
    <t>Технология</t>
  </si>
  <si>
    <t>Физическая культура</t>
  </si>
  <si>
    <t>Экономика</t>
  </si>
  <si>
    <t>Право</t>
  </si>
  <si>
    <t>Учебный предмет</t>
  </si>
  <si>
    <t>I четверть</t>
  </si>
  <si>
    <t>сентябрь</t>
  </si>
  <si>
    <t>октябрь</t>
  </si>
  <si>
    <t>ИЗО</t>
  </si>
  <si>
    <t>КР</t>
  </si>
  <si>
    <t>II четверть</t>
  </si>
  <si>
    <t>ноябрь</t>
  </si>
  <si>
    <t>декабрь</t>
  </si>
  <si>
    <t>ИТОГО</t>
  </si>
  <si>
    <t>5В</t>
  </si>
  <si>
    <t>6А</t>
  </si>
  <si>
    <t>6Б</t>
  </si>
  <si>
    <t>6В</t>
  </si>
  <si>
    <t>7А</t>
  </si>
  <si>
    <t>7Б</t>
  </si>
  <si>
    <t>7В</t>
  </si>
  <si>
    <t>8А</t>
  </si>
  <si>
    <t>8Б</t>
  </si>
  <si>
    <t>8В</t>
  </si>
  <si>
    <t>5А</t>
  </si>
  <si>
    <t>5Б</t>
  </si>
  <si>
    <t>9А</t>
  </si>
  <si>
    <t>9Б</t>
  </si>
  <si>
    <t>9В</t>
  </si>
  <si>
    <t>%</t>
  </si>
  <si>
    <t>I  полугодие</t>
  </si>
  <si>
    <t xml:space="preserve">   </t>
  </si>
  <si>
    <t>КД</t>
  </si>
  <si>
    <t>Иностранный язык  (англ.)</t>
  </si>
  <si>
    <t>География</t>
  </si>
  <si>
    <t>Математика</t>
  </si>
  <si>
    <t>ОБЖ</t>
  </si>
  <si>
    <t>Родной язык (русский)</t>
  </si>
  <si>
    <t>5Г</t>
  </si>
  <si>
    <t>Английский язык</t>
  </si>
  <si>
    <t>ОДНКНР</t>
  </si>
  <si>
    <t>6Г</t>
  </si>
  <si>
    <t>7Г</t>
  </si>
  <si>
    <t>Обозначения:</t>
  </si>
  <si>
    <t>Контрольная работа -</t>
  </si>
  <si>
    <t>З</t>
  </si>
  <si>
    <t>Контрольный диктант -</t>
  </si>
  <si>
    <t>Зачет -</t>
  </si>
  <si>
    <t>7Д</t>
  </si>
  <si>
    <t>пг</t>
  </si>
  <si>
    <t>вх</t>
  </si>
  <si>
    <t>Полугодовая контр.работа</t>
  </si>
  <si>
    <t>Входная контрольная работа-</t>
  </si>
  <si>
    <t>Годовая контрольная работа</t>
  </si>
  <si>
    <t>кр1 3ур</t>
  </si>
  <si>
    <t>кр1 2ур</t>
  </si>
  <si>
    <t>кр2 3ур</t>
  </si>
  <si>
    <t>кр2 2ур</t>
  </si>
  <si>
    <t>кр1 5ур</t>
  </si>
  <si>
    <t>кр1 4ур</t>
  </si>
  <si>
    <t>кр3 3ур</t>
  </si>
  <si>
    <t>кр3 2ур</t>
  </si>
  <si>
    <t>кр2 5ур</t>
  </si>
  <si>
    <t>кр2 4ур</t>
  </si>
  <si>
    <t>кр3 5ур</t>
  </si>
  <si>
    <t>10А  (социально-экономический профиль)</t>
  </si>
  <si>
    <t>11А (социально-экономический профиль)</t>
  </si>
  <si>
    <t>Вх 1 ур</t>
  </si>
  <si>
    <t>Вх 5 ур</t>
  </si>
  <si>
    <t>КР1 3 ур</t>
  </si>
  <si>
    <t>КД1 4 ур</t>
  </si>
  <si>
    <t>КД2 1 ур</t>
  </si>
  <si>
    <t>КР1 1 ур</t>
  </si>
  <si>
    <t>КД1 2 ур</t>
  </si>
  <si>
    <t>КД2 4 ур</t>
  </si>
  <si>
    <t>КР1 5 ур</t>
  </si>
  <si>
    <t>Вх 2 ур</t>
  </si>
  <si>
    <t>Вх 3 ур</t>
  </si>
  <si>
    <t>Контрольный тест -</t>
  </si>
  <si>
    <t>КТ</t>
  </si>
  <si>
    <t xml:space="preserve">Терминологический диктант - </t>
  </si>
  <si>
    <t>ТД</t>
  </si>
  <si>
    <t>ВПР</t>
  </si>
  <si>
    <t>Всероссийская проверочная работа</t>
  </si>
  <si>
    <t>История</t>
  </si>
  <si>
    <t>КР1 2 ур</t>
  </si>
  <si>
    <t>гк</t>
  </si>
  <si>
    <t>КД2 6 ур</t>
  </si>
  <si>
    <t>Вх 6 ур</t>
  </si>
  <si>
    <t>КР1 4 ур</t>
  </si>
  <si>
    <t>КД2 3 ур</t>
  </si>
  <si>
    <t>Вх 4 ур</t>
  </si>
  <si>
    <t>ПГ</t>
  </si>
  <si>
    <t>ГК</t>
  </si>
  <si>
    <t>ВХ</t>
  </si>
  <si>
    <t>КД1 5 ур</t>
  </si>
  <si>
    <t>КД2 5 ур</t>
  </si>
  <si>
    <t>КР3 2ур</t>
  </si>
  <si>
    <t>КР4 3ур</t>
  </si>
  <si>
    <t>КР4 2ур</t>
  </si>
  <si>
    <t>КР1 7 ур</t>
  </si>
  <si>
    <t>КР3 3ур</t>
  </si>
  <si>
    <t>КР5 4ур</t>
  </si>
  <si>
    <t>КР3 4ур</t>
  </si>
  <si>
    <t>КР2 3ур</t>
  </si>
  <si>
    <t>КР1 3ур</t>
  </si>
  <si>
    <t>КР1 4ур</t>
  </si>
  <si>
    <t>КД1 4ур</t>
  </si>
  <si>
    <t>КД1  2 ур</t>
  </si>
  <si>
    <t>КР2 2ур</t>
  </si>
  <si>
    <t>кр2      2 ур</t>
  </si>
  <si>
    <t>кр1      4 ур</t>
  </si>
  <si>
    <t>Вх         4 ур</t>
  </si>
  <si>
    <t>кр1       4 ур</t>
  </si>
  <si>
    <t>кр2       5 ур</t>
  </si>
  <si>
    <t>Вх        3 ур</t>
  </si>
  <si>
    <t>кр1       2 ур</t>
  </si>
  <si>
    <t>кр1        5ур</t>
  </si>
  <si>
    <t>кр2     5 ур</t>
  </si>
  <si>
    <t>кр2       4 ур</t>
  </si>
  <si>
    <t>кр1       6 ур</t>
  </si>
  <si>
    <t>кр2      4 ур</t>
  </si>
  <si>
    <t>кр2 7ур</t>
  </si>
  <si>
    <t>Вх         5ур</t>
  </si>
  <si>
    <t>кр1       5 ур</t>
  </si>
  <si>
    <t>кр2       3 ур</t>
  </si>
  <si>
    <t xml:space="preserve"> </t>
  </si>
  <si>
    <t>кр1         4 ур</t>
  </si>
  <si>
    <t>кр2          4 ур</t>
  </si>
  <si>
    <t>кр1       3 ур</t>
  </si>
  <si>
    <t>кр1              2 ур</t>
  </si>
  <si>
    <t>кр2                 2 ур</t>
  </si>
  <si>
    <t>кр1        6 ур</t>
  </si>
  <si>
    <t>кр2                4 ур</t>
  </si>
  <si>
    <t>кр1         5 ур</t>
  </si>
  <si>
    <t>Вх        2 ур</t>
  </si>
  <si>
    <t>кр1        2 ур</t>
  </si>
  <si>
    <t>кр3          2 ур</t>
  </si>
  <si>
    <t>кр3       2 ур</t>
  </si>
  <si>
    <t>кр1                 2 ур</t>
  </si>
  <si>
    <t>кр2             2 ур</t>
  </si>
  <si>
    <t>кр1          3 ур</t>
  </si>
  <si>
    <t>кр2           3ур</t>
  </si>
  <si>
    <t>кр3                3 ур</t>
  </si>
  <si>
    <t>кр1          4 ур</t>
  </si>
  <si>
    <t>кр2                  3 ур</t>
  </si>
  <si>
    <t>кр3              4 ур</t>
  </si>
  <si>
    <t>кр1                 3 ур</t>
  </si>
  <si>
    <t>кр1         3 ур</t>
  </si>
  <si>
    <t>кр2            3 ур</t>
  </si>
  <si>
    <t>кр3          3 ур</t>
  </si>
  <si>
    <t>кр1          6 ур</t>
  </si>
  <si>
    <t>кр2    5ур</t>
  </si>
  <si>
    <t>кр3         6 ур</t>
  </si>
  <si>
    <t>кр1  5ур</t>
  </si>
  <si>
    <t>Вх          3,4 ур</t>
  </si>
  <si>
    <t>к1                    4 ур</t>
  </si>
  <si>
    <t>з1          6 ур</t>
  </si>
  <si>
    <t>к2                4 ур</t>
  </si>
  <si>
    <t>вх 2,3ур</t>
  </si>
  <si>
    <t>кр1 2,3ур</t>
  </si>
  <si>
    <t>кр1, 4ур</t>
  </si>
  <si>
    <t>кр1 7ур</t>
  </si>
  <si>
    <t>кр3 7ур</t>
  </si>
  <si>
    <t>з1               3 ур</t>
  </si>
  <si>
    <t>к2            2 ур</t>
  </si>
  <si>
    <t>вх 1,2ур</t>
  </si>
  <si>
    <t>кр1  7ур</t>
  </si>
  <si>
    <t>з1         2 ур</t>
  </si>
  <si>
    <t>ИС</t>
  </si>
  <si>
    <t>Функциональная грамотность</t>
  </si>
  <si>
    <t>Диагностика на платформе РЭШ</t>
  </si>
  <si>
    <t>Диагностика га платформе РЭШ</t>
  </si>
  <si>
    <t>Итоговое сочинение</t>
  </si>
  <si>
    <t>Итоговое собеседование</t>
  </si>
  <si>
    <t>3,4 ур ВХ</t>
  </si>
  <si>
    <t>4,5 ур. ВХ</t>
  </si>
  <si>
    <t>2,3 ур ВХ</t>
  </si>
  <si>
    <t>2 ур. ВХ</t>
  </si>
  <si>
    <t>3 ур. КР</t>
  </si>
  <si>
    <t>4ур. КР</t>
  </si>
  <si>
    <t>5Д</t>
  </si>
  <si>
    <t>Итого за I полугодие</t>
  </si>
  <si>
    <t>кол-во часов РП за  I полугодие</t>
  </si>
  <si>
    <t>2 ур.ВХ</t>
  </si>
  <si>
    <t>3 ур. ВХ</t>
  </si>
  <si>
    <t>5 ур. ВХ</t>
  </si>
  <si>
    <t>4 ур. ВХ</t>
  </si>
  <si>
    <t xml:space="preserve">История </t>
  </si>
  <si>
    <t>6Д</t>
  </si>
  <si>
    <t>Вероятность и статистика</t>
  </si>
  <si>
    <t>5 ур. КР</t>
  </si>
  <si>
    <t>4 ур.КР</t>
  </si>
  <si>
    <t>4 ур. КР</t>
  </si>
  <si>
    <t>2 ур КР</t>
  </si>
  <si>
    <t>Алгебра и начала математического анализа</t>
  </si>
  <si>
    <t>2 ур. КР</t>
  </si>
  <si>
    <t>Диагностическое тестирование</t>
  </si>
  <si>
    <t>ДТ</t>
  </si>
  <si>
    <t>1-2 ур.ДТ</t>
  </si>
  <si>
    <t>1-2 ур. ДТ</t>
  </si>
  <si>
    <t>1-2 ур ДТ</t>
  </si>
  <si>
    <t>4 ур КР</t>
  </si>
  <si>
    <t>3 ур КР</t>
  </si>
  <si>
    <t>КР 2ур</t>
  </si>
  <si>
    <t>КР  2ур</t>
  </si>
  <si>
    <t>КР  3ур</t>
  </si>
  <si>
    <t>3ур КР</t>
  </si>
  <si>
    <t>5 ур КР</t>
  </si>
  <si>
    <t>4ур КР</t>
  </si>
  <si>
    <t>Вх         4ур</t>
  </si>
  <si>
    <t>8Г</t>
  </si>
  <si>
    <t>8Д</t>
  </si>
  <si>
    <t>КР1  2 ур</t>
  </si>
  <si>
    <t>кр2 3,4ур</t>
  </si>
  <si>
    <t>ДТ РЭШ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</si>
</sst>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6"/>
      <color rgb="FFFF0000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</font>
    <font>
      <sz val="6"/>
      <color rgb="FFFF0000"/>
      <name val="Calibri"/>
      <family val="2"/>
      <charset val="204"/>
    </font>
    <font>
      <sz val="6"/>
      <name val="Calibri"/>
      <family val="2"/>
      <charset val="204"/>
    </font>
    <font>
      <sz val="6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1" fillId="0" borderId="3" xfId="0" applyFont="1" applyBorder="1"/>
    <xf numFmtId="0" fontId="0" fillId="4" borderId="1" xfId="0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left" vertical="top"/>
    </xf>
    <xf numFmtId="0" fontId="3" fillId="0" borderId="0" xfId="0" applyFont="1"/>
    <xf numFmtId="0" fontId="2" fillId="0" borderId="1" xfId="0" applyFont="1" applyBorder="1" applyAlignment="1">
      <alignment horizontal="left" vertical="top"/>
    </xf>
    <xf numFmtId="0" fontId="1" fillId="0" borderId="4" xfId="0" applyFont="1" applyBorder="1"/>
    <xf numFmtId="0" fontId="1" fillId="0" borderId="5" xfId="0" applyFont="1" applyBorder="1"/>
    <xf numFmtId="0" fontId="0" fillId="0" borderId="4" xfId="0" applyBorder="1"/>
    <xf numFmtId="0" fontId="1" fillId="0" borderId="12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7" fillId="3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7" fillId="3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left" vertical="center"/>
    </xf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0" xfId="0" applyFont="1"/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4" fillId="0" borderId="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1" xfId="0" applyFill="1" applyBorder="1" applyAlignment="1">
      <alignment horizontal="left"/>
    </xf>
    <xf numFmtId="0" fontId="0" fillId="3" borderId="0" xfId="0" applyFill="1"/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3" borderId="1" xfId="0" applyFont="1" applyFill="1" applyBorder="1" applyAlignment="1">
      <alignment horizontal="center" wrapText="1"/>
    </xf>
    <xf numFmtId="0" fontId="13" fillId="3" borderId="1" xfId="0" applyFont="1" applyFill="1" applyBorder="1" applyAlignment="1">
      <alignment horizontal="center" wrapText="1"/>
    </xf>
    <xf numFmtId="0" fontId="11" fillId="3" borderId="0" xfId="0" applyFont="1" applyFill="1" applyAlignment="1">
      <alignment wrapText="1"/>
    </xf>
    <xf numFmtId="0" fontId="12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10" fillId="3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wrapText="1"/>
    </xf>
    <xf numFmtId="0" fontId="9" fillId="3" borderId="1" xfId="0" applyFont="1" applyFill="1" applyBorder="1" applyAlignment="1">
      <alignment horizontal="center" wrapText="1"/>
    </xf>
    <xf numFmtId="0" fontId="0" fillId="0" borderId="0" xfId="0"/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 horizontal="left" vertical="top"/>
    </xf>
    <xf numFmtId="0" fontId="14" fillId="3" borderId="1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0" fillId="0" borderId="3" xfId="0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0" fillId="0" borderId="0" xfId="0" applyAlignment="1">
      <alignment horizontal="right" vertical="top"/>
    </xf>
    <xf numFmtId="0" fontId="0" fillId="0" borderId="0" xfId="0" applyFont="1" applyAlignment="1">
      <alignment horizontal="right"/>
    </xf>
    <xf numFmtId="0" fontId="16" fillId="3" borderId="1" xfId="0" applyFont="1" applyFill="1" applyBorder="1" applyAlignment="1">
      <alignment horizontal="center" wrapText="1"/>
    </xf>
    <xf numFmtId="0" fontId="10" fillId="3" borderId="0" xfId="0" applyFont="1" applyFill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2" fontId="4" fillId="0" borderId="0" xfId="0" applyNumberFormat="1" applyFont="1" applyFill="1" applyAlignment="1">
      <alignment horizontal="center"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 wrapText="1"/>
    </xf>
    <xf numFmtId="0" fontId="0" fillId="3" borderId="1" xfId="0" applyFill="1" applyBorder="1"/>
    <xf numFmtId="0" fontId="0" fillId="0" borderId="3" xfId="0" applyBorder="1" applyAlignment="1">
      <alignment horizontal="left" vertical="top" wrapText="1"/>
    </xf>
    <xf numFmtId="0" fontId="1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00"/>
      <color rgb="FFFF99FF"/>
      <color rgb="FFFF9999"/>
      <color rgb="FFFF99CC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02"/>
  <sheetViews>
    <sheetView topLeftCell="A52" zoomScaleNormal="100" workbookViewId="0">
      <pane xSplit="1" topLeftCell="AN1" activePane="topRight" state="frozen"/>
      <selection pane="topRight" activeCell="BL64" sqref="BL64"/>
    </sheetView>
  </sheetViews>
  <sheetFormatPr defaultRowHeight="15" x14ac:dyDescent="0.25"/>
  <cols>
    <col min="1" max="1" width="35.28515625" customWidth="1"/>
    <col min="2" max="15" width="3.7109375" customWidth="1"/>
    <col min="16" max="16" width="4.28515625" customWidth="1"/>
    <col min="17" max="18" width="3.7109375" customWidth="1"/>
    <col min="19" max="19" width="3.42578125" customWidth="1"/>
    <col min="20" max="39" width="3.7109375" customWidth="1"/>
    <col min="40" max="40" width="3.7109375" style="73" customWidth="1"/>
    <col min="41" max="75" width="3.7109375" customWidth="1"/>
    <col min="76" max="79" width="3.7109375" style="73" customWidth="1"/>
    <col min="80" max="81" width="3.7109375" customWidth="1"/>
    <col min="82" max="82" width="7.5703125" customWidth="1"/>
    <col min="83" max="83" width="13.140625" customWidth="1"/>
    <col min="84" max="84" width="6.7109375" customWidth="1"/>
  </cols>
  <sheetData>
    <row r="1" spans="1:84" ht="15" customHeight="1" x14ac:dyDescent="0.25">
      <c r="A1" s="125" t="s">
        <v>14</v>
      </c>
      <c r="B1" s="119" t="s">
        <v>40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1"/>
      <c r="CD1" s="118" t="s">
        <v>192</v>
      </c>
      <c r="CE1" s="118" t="s">
        <v>193</v>
      </c>
      <c r="CF1" s="118" t="s">
        <v>39</v>
      </c>
    </row>
    <row r="2" spans="1:84" x14ac:dyDescent="0.25">
      <c r="A2" s="126"/>
      <c r="B2" s="119" t="s">
        <v>15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  <c r="AQ2" s="122" t="s">
        <v>20</v>
      </c>
      <c r="AR2" s="123"/>
      <c r="AS2" s="123"/>
      <c r="AT2" s="123"/>
      <c r="AU2" s="123"/>
      <c r="AV2" s="123"/>
      <c r="AW2" s="123"/>
      <c r="AX2" s="123"/>
      <c r="AY2" s="123"/>
      <c r="AZ2" s="123"/>
      <c r="BA2" s="123"/>
      <c r="BB2" s="123"/>
      <c r="BC2" s="123"/>
      <c r="BD2" s="123"/>
      <c r="BE2" s="123"/>
      <c r="BF2" s="123"/>
      <c r="BG2" s="123"/>
      <c r="BH2" s="123"/>
      <c r="BI2" s="123"/>
      <c r="BJ2" s="123"/>
      <c r="BK2" s="123"/>
      <c r="BL2" s="123"/>
      <c r="BM2" s="123"/>
      <c r="BN2" s="123"/>
      <c r="BO2" s="123"/>
      <c r="BP2" s="123"/>
      <c r="BQ2" s="123"/>
      <c r="BR2" s="123"/>
      <c r="BS2" s="123"/>
      <c r="BT2" s="123"/>
      <c r="BU2" s="123"/>
      <c r="BV2" s="123"/>
      <c r="BW2" s="123"/>
      <c r="BX2" s="123"/>
      <c r="BY2" s="123"/>
      <c r="BZ2" s="123"/>
      <c r="CA2" s="123"/>
      <c r="CB2" s="123"/>
      <c r="CC2" s="124"/>
      <c r="CD2" s="118"/>
      <c r="CE2" s="118"/>
      <c r="CF2" s="118"/>
    </row>
    <row r="3" spans="1:84" x14ac:dyDescent="0.25">
      <c r="A3" s="128" t="s">
        <v>34</v>
      </c>
      <c r="B3" s="119" t="s">
        <v>16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19" t="s">
        <v>17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1"/>
      <c r="AQ3" s="119" t="s">
        <v>21</v>
      </c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1"/>
      <c r="BI3" s="119" t="s">
        <v>22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1"/>
      <c r="CD3" s="118"/>
      <c r="CE3" s="118"/>
      <c r="CF3" s="118"/>
    </row>
    <row r="4" spans="1:84" x14ac:dyDescent="0.25">
      <c r="A4" s="129"/>
      <c r="B4" s="80">
        <v>1</v>
      </c>
      <c r="C4" s="80">
        <v>4</v>
      </c>
      <c r="D4" s="80">
        <v>5</v>
      </c>
      <c r="E4" s="80">
        <v>6</v>
      </c>
      <c r="F4" s="80">
        <v>7</v>
      </c>
      <c r="G4" s="80">
        <v>8</v>
      </c>
      <c r="H4" s="80">
        <v>11</v>
      </c>
      <c r="I4" s="80">
        <v>12</v>
      </c>
      <c r="J4" s="80">
        <v>13</v>
      </c>
      <c r="K4" s="80">
        <v>14</v>
      </c>
      <c r="L4" s="80">
        <v>15</v>
      </c>
      <c r="M4" s="80">
        <v>18</v>
      </c>
      <c r="N4" s="80">
        <v>19</v>
      </c>
      <c r="O4" s="80">
        <v>20</v>
      </c>
      <c r="P4" s="80">
        <v>21</v>
      </c>
      <c r="Q4" s="80">
        <v>22</v>
      </c>
      <c r="R4" s="80">
        <v>25</v>
      </c>
      <c r="S4" s="80">
        <v>26</v>
      </c>
      <c r="T4" s="80">
        <v>27</v>
      </c>
      <c r="U4" s="80">
        <v>28</v>
      </c>
      <c r="V4" s="9">
        <v>29</v>
      </c>
      <c r="W4" s="80">
        <v>2</v>
      </c>
      <c r="X4" s="80">
        <v>3</v>
      </c>
      <c r="Y4" s="80">
        <v>4</v>
      </c>
      <c r="Z4" s="80">
        <v>5</v>
      </c>
      <c r="AA4" s="80">
        <v>6</v>
      </c>
      <c r="AB4" s="80">
        <v>9</v>
      </c>
      <c r="AC4" s="80">
        <v>10</v>
      </c>
      <c r="AD4" s="80">
        <v>11</v>
      </c>
      <c r="AE4" s="80">
        <v>12</v>
      </c>
      <c r="AF4" s="80">
        <v>13</v>
      </c>
      <c r="AG4" s="80">
        <v>16</v>
      </c>
      <c r="AH4" s="80">
        <v>17</v>
      </c>
      <c r="AI4" s="80">
        <v>18</v>
      </c>
      <c r="AJ4" s="80">
        <v>19</v>
      </c>
      <c r="AK4" s="80">
        <v>20</v>
      </c>
      <c r="AL4" s="80">
        <v>23</v>
      </c>
      <c r="AM4" s="80">
        <v>24</v>
      </c>
      <c r="AN4" s="80">
        <v>25</v>
      </c>
      <c r="AO4" s="80">
        <v>26</v>
      </c>
      <c r="AP4" s="80">
        <v>27</v>
      </c>
      <c r="AQ4" s="80">
        <v>7</v>
      </c>
      <c r="AR4" s="80">
        <v>8</v>
      </c>
      <c r="AS4" s="80">
        <v>9</v>
      </c>
      <c r="AT4" s="80">
        <v>10</v>
      </c>
      <c r="AU4" s="80">
        <v>13</v>
      </c>
      <c r="AV4" s="80">
        <v>14</v>
      </c>
      <c r="AW4" s="80">
        <v>15</v>
      </c>
      <c r="AX4" s="80">
        <v>16</v>
      </c>
      <c r="AY4" s="80">
        <v>17</v>
      </c>
      <c r="AZ4" s="80">
        <v>20</v>
      </c>
      <c r="BA4" s="80">
        <v>21</v>
      </c>
      <c r="BB4" s="80">
        <v>22</v>
      </c>
      <c r="BC4" s="80">
        <v>23</v>
      </c>
      <c r="BD4" s="80">
        <v>24</v>
      </c>
      <c r="BE4" s="80">
        <v>27</v>
      </c>
      <c r="BF4" s="80">
        <v>28</v>
      </c>
      <c r="BG4" s="80">
        <v>29</v>
      </c>
      <c r="BH4" s="80">
        <v>30</v>
      </c>
      <c r="BI4" s="80">
        <v>1</v>
      </c>
      <c r="BJ4" s="80">
        <v>4</v>
      </c>
      <c r="BK4" s="80">
        <v>5</v>
      </c>
      <c r="BL4" s="80">
        <v>6</v>
      </c>
      <c r="BM4" s="80">
        <v>7</v>
      </c>
      <c r="BN4" s="80">
        <v>8</v>
      </c>
      <c r="BO4" s="80">
        <v>11</v>
      </c>
      <c r="BP4" s="80">
        <v>12</v>
      </c>
      <c r="BQ4" s="80">
        <v>13</v>
      </c>
      <c r="BR4" s="80">
        <v>14</v>
      </c>
      <c r="BS4" s="80">
        <v>15</v>
      </c>
      <c r="BT4" s="80">
        <v>18</v>
      </c>
      <c r="BU4" s="80">
        <v>19</v>
      </c>
      <c r="BV4" s="80">
        <v>20</v>
      </c>
      <c r="BW4" s="80">
        <v>21</v>
      </c>
      <c r="BX4" s="80">
        <v>22</v>
      </c>
      <c r="BY4" s="80">
        <v>25</v>
      </c>
      <c r="BZ4" s="80">
        <v>26</v>
      </c>
      <c r="CA4" s="80">
        <v>27</v>
      </c>
      <c r="CB4" s="80">
        <v>28</v>
      </c>
      <c r="CC4" s="80">
        <v>29</v>
      </c>
      <c r="CD4" s="118"/>
      <c r="CE4" s="118"/>
      <c r="CF4" s="118"/>
    </row>
    <row r="5" spans="1:84" ht="18" x14ac:dyDescent="0.25">
      <c r="A5" s="2" t="s">
        <v>0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6"/>
      <c r="R5" s="55"/>
      <c r="S5" s="55"/>
      <c r="T5" s="55"/>
      <c r="U5" s="55" t="s">
        <v>194</v>
      </c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 t="s">
        <v>204</v>
      </c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6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7">
        <f t="shared" ref="CD5:CD16" si="0">COUNTA(B5:CC5)</f>
        <v>2</v>
      </c>
      <c r="CE5" s="7">
        <v>80</v>
      </c>
      <c r="CF5" s="7">
        <f>CD5*100/CE5</f>
        <v>2.5</v>
      </c>
    </row>
    <row r="6" spans="1:84" x14ac:dyDescent="0.25">
      <c r="A6" s="2" t="s">
        <v>1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7">
        <f t="shared" si="0"/>
        <v>0</v>
      </c>
      <c r="CE6" s="7">
        <v>48</v>
      </c>
      <c r="CF6" s="7">
        <f t="shared" ref="CF6:CF16" si="1">CD6*100/CE6</f>
        <v>0</v>
      </c>
    </row>
    <row r="7" spans="1:84" ht="19.899999999999999" customHeight="1" x14ac:dyDescent="0.25">
      <c r="A7" s="50" t="s">
        <v>49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57"/>
      <c r="O7" s="57"/>
      <c r="P7" s="59"/>
      <c r="Q7" s="57"/>
      <c r="R7" s="57"/>
      <c r="S7" s="57"/>
      <c r="T7" s="57"/>
      <c r="U7" s="58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8"/>
      <c r="AH7" s="58"/>
      <c r="AI7" s="58"/>
      <c r="AJ7" s="58"/>
      <c r="AK7" s="58"/>
      <c r="AL7" s="58"/>
      <c r="AM7" s="58"/>
      <c r="AN7" s="58"/>
      <c r="AO7" s="58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8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7">
        <f t="shared" si="0"/>
        <v>0</v>
      </c>
      <c r="CE7" s="7">
        <v>48</v>
      </c>
      <c r="CF7" s="7">
        <f t="shared" si="1"/>
        <v>0</v>
      </c>
    </row>
    <row r="8" spans="1:84" ht="18" x14ac:dyDescent="0.25">
      <c r="A8" s="2" t="s">
        <v>45</v>
      </c>
      <c r="B8" s="55"/>
      <c r="C8" s="55"/>
      <c r="D8" s="55"/>
      <c r="E8" s="55"/>
      <c r="F8" s="55"/>
      <c r="G8" s="82"/>
      <c r="H8" s="55"/>
      <c r="I8" s="55"/>
      <c r="J8" s="55"/>
      <c r="K8" s="55"/>
      <c r="L8" s="60"/>
      <c r="M8" s="55"/>
      <c r="N8" s="55"/>
      <c r="O8" s="55"/>
      <c r="P8" s="55"/>
      <c r="Q8" s="55"/>
      <c r="R8" s="55"/>
      <c r="S8" s="55" t="s">
        <v>195</v>
      </c>
      <c r="T8" s="55"/>
      <c r="U8" s="55"/>
      <c r="V8" s="82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82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82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 t="s">
        <v>204</v>
      </c>
      <c r="BL8" s="55"/>
      <c r="BM8" s="55"/>
      <c r="BN8" s="55"/>
      <c r="BO8" s="82"/>
      <c r="BP8" s="55"/>
      <c r="BQ8" s="55"/>
      <c r="BR8" s="55"/>
      <c r="BS8" s="55"/>
      <c r="BT8" s="55"/>
      <c r="BU8" s="82"/>
      <c r="BV8" s="55"/>
      <c r="BW8" s="55"/>
      <c r="BX8" s="55"/>
      <c r="BY8" s="55"/>
      <c r="BZ8" s="55"/>
      <c r="CA8" s="55"/>
      <c r="CB8" s="55"/>
      <c r="CC8" s="55"/>
      <c r="CD8" s="7">
        <f t="shared" si="0"/>
        <v>2</v>
      </c>
      <c r="CE8" s="7">
        <v>80</v>
      </c>
      <c r="CF8" s="7">
        <f t="shared" si="1"/>
        <v>2.5</v>
      </c>
    </row>
    <row r="9" spans="1:84" ht="18" x14ac:dyDescent="0.25">
      <c r="A9" s="2" t="s">
        <v>94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82" t="s">
        <v>206</v>
      </c>
      <c r="BX9" s="55"/>
      <c r="BY9" s="55"/>
      <c r="BZ9" s="55"/>
      <c r="CA9" s="55"/>
      <c r="CB9" s="55"/>
      <c r="CC9" s="55"/>
      <c r="CD9" s="7">
        <f t="shared" si="0"/>
        <v>1</v>
      </c>
      <c r="CE9" s="7">
        <v>32</v>
      </c>
      <c r="CF9" s="7">
        <f t="shared" si="1"/>
        <v>3.125</v>
      </c>
    </row>
    <row r="10" spans="1:84" x14ac:dyDescent="0.25">
      <c r="A10" s="2" t="s">
        <v>44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82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7">
        <f t="shared" si="0"/>
        <v>0</v>
      </c>
      <c r="CE10" s="7">
        <v>16</v>
      </c>
      <c r="CF10" s="7">
        <f t="shared" si="1"/>
        <v>0</v>
      </c>
    </row>
    <row r="11" spans="1:84" x14ac:dyDescent="0.25">
      <c r="A11" s="4" t="s">
        <v>50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7">
        <f t="shared" si="0"/>
        <v>0</v>
      </c>
      <c r="CE11" s="7">
        <v>16</v>
      </c>
      <c r="CF11" s="7">
        <f t="shared" si="1"/>
        <v>0</v>
      </c>
    </row>
    <row r="12" spans="1:84" x14ac:dyDescent="0.25">
      <c r="A12" s="5" t="s">
        <v>8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81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7">
        <f t="shared" si="0"/>
        <v>0</v>
      </c>
      <c r="CE12" s="7">
        <v>16</v>
      </c>
      <c r="CF12" s="7">
        <f t="shared" si="1"/>
        <v>0</v>
      </c>
    </row>
    <row r="13" spans="1:84" x14ac:dyDescent="0.25">
      <c r="A13" s="2" t="s">
        <v>9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7">
        <f t="shared" si="0"/>
        <v>0</v>
      </c>
      <c r="CE13" s="7">
        <v>16</v>
      </c>
      <c r="CF13" s="7">
        <f t="shared" si="1"/>
        <v>0</v>
      </c>
    </row>
    <row r="14" spans="1:84" x14ac:dyDescent="0.25">
      <c r="A14" s="4" t="s">
        <v>18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7">
        <f t="shared" si="0"/>
        <v>0</v>
      </c>
      <c r="CE14" s="7">
        <v>16</v>
      </c>
      <c r="CF14" s="7">
        <f t="shared" si="1"/>
        <v>0</v>
      </c>
    </row>
    <row r="15" spans="1:84" x14ac:dyDescent="0.25">
      <c r="A15" s="4" t="s">
        <v>10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7">
        <f t="shared" si="0"/>
        <v>0</v>
      </c>
      <c r="CE15" s="7">
        <v>32</v>
      </c>
      <c r="CF15" s="7">
        <f t="shared" si="1"/>
        <v>0</v>
      </c>
    </row>
    <row r="16" spans="1:84" x14ac:dyDescent="0.25">
      <c r="A16" s="4" t="s">
        <v>11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7">
        <f t="shared" si="0"/>
        <v>0</v>
      </c>
      <c r="CE16" s="7">
        <v>32</v>
      </c>
      <c r="CF16" s="7">
        <f t="shared" si="1"/>
        <v>0</v>
      </c>
    </row>
    <row r="17" spans="1:84" s="73" customFormat="1" ht="16.5" x14ac:dyDescent="0.25">
      <c r="A17" s="75" t="s">
        <v>180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133" t="s">
        <v>181</v>
      </c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5"/>
      <c r="BU17" s="61"/>
      <c r="BV17" s="61"/>
      <c r="BW17" s="61"/>
      <c r="BX17" s="61"/>
      <c r="BY17" s="61"/>
      <c r="BZ17" s="61"/>
      <c r="CA17" s="61"/>
      <c r="CB17" s="61"/>
      <c r="CC17" s="61"/>
      <c r="CD17" s="79"/>
      <c r="CE17" s="79"/>
      <c r="CF17" s="79"/>
    </row>
    <row r="18" spans="1:84" x14ac:dyDescent="0.25">
      <c r="A18" s="6" t="s">
        <v>23</v>
      </c>
      <c r="B18" s="80">
        <f t="shared" ref="B18:AF18" si="2">COUNTA(B5:B16)</f>
        <v>0</v>
      </c>
      <c r="C18" s="80">
        <f t="shared" si="2"/>
        <v>0</v>
      </c>
      <c r="D18" s="80">
        <f t="shared" si="2"/>
        <v>0</v>
      </c>
      <c r="E18" s="80">
        <f t="shared" si="2"/>
        <v>0</v>
      </c>
      <c r="F18" s="80">
        <f t="shared" si="2"/>
        <v>0</v>
      </c>
      <c r="G18" s="80">
        <f t="shared" si="2"/>
        <v>0</v>
      </c>
      <c r="H18" s="80">
        <f t="shared" si="2"/>
        <v>0</v>
      </c>
      <c r="I18" s="80">
        <f t="shared" si="2"/>
        <v>0</v>
      </c>
      <c r="J18" s="80">
        <f t="shared" si="2"/>
        <v>0</v>
      </c>
      <c r="K18" s="80">
        <f t="shared" si="2"/>
        <v>0</v>
      </c>
      <c r="L18" s="80">
        <f t="shared" si="2"/>
        <v>0</v>
      </c>
      <c r="M18" s="80">
        <f t="shared" si="2"/>
        <v>0</v>
      </c>
      <c r="N18" s="80">
        <f t="shared" si="2"/>
        <v>0</v>
      </c>
      <c r="O18" s="80">
        <f t="shared" si="2"/>
        <v>0</v>
      </c>
      <c r="P18" s="80">
        <f t="shared" si="2"/>
        <v>0</v>
      </c>
      <c r="Q18" s="80">
        <f t="shared" si="2"/>
        <v>0</v>
      </c>
      <c r="R18" s="80">
        <f t="shared" si="2"/>
        <v>0</v>
      </c>
      <c r="S18" s="80">
        <f t="shared" si="2"/>
        <v>1</v>
      </c>
      <c r="T18" s="80">
        <f t="shared" si="2"/>
        <v>0</v>
      </c>
      <c r="U18" s="80">
        <f t="shared" si="2"/>
        <v>1</v>
      </c>
      <c r="V18" s="80">
        <f t="shared" si="2"/>
        <v>0</v>
      </c>
      <c r="W18" s="80">
        <f t="shared" si="2"/>
        <v>0</v>
      </c>
      <c r="X18" s="80">
        <f t="shared" si="2"/>
        <v>0</v>
      </c>
      <c r="Y18" s="80">
        <f t="shared" si="2"/>
        <v>0</v>
      </c>
      <c r="Z18" s="80">
        <f t="shared" si="2"/>
        <v>0</v>
      </c>
      <c r="AA18" s="80">
        <f t="shared" si="2"/>
        <v>0</v>
      </c>
      <c r="AB18" s="80">
        <f t="shared" si="2"/>
        <v>0</v>
      </c>
      <c r="AC18" s="80">
        <f t="shared" si="2"/>
        <v>0</v>
      </c>
      <c r="AD18" s="80">
        <f t="shared" si="2"/>
        <v>0</v>
      </c>
      <c r="AE18" s="80">
        <f t="shared" si="2"/>
        <v>0</v>
      </c>
      <c r="AF18" s="80">
        <f t="shared" si="2"/>
        <v>0</v>
      </c>
      <c r="AG18" s="80">
        <f t="shared" ref="AG18:BM18" si="3">COUNTA(AG5:AG16)</f>
        <v>0</v>
      </c>
      <c r="AH18" s="80">
        <f t="shared" si="3"/>
        <v>0</v>
      </c>
      <c r="AI18" s="80">
        <f t="shared" si="3"/>
        <v>0</v>
      </c>
      <c r="AJ18" s="80">
        <f t="shared" si="3"/>
        <v>0</v>
      </c>
      <c r="AK18" s="80">
        <f t="shared" si="3"/>
        <v>0</v>
      </c>
      <c r="AL18" s="80">
        <f t="shared" si="3"/>
        <v>0</v>
      </c>
      <c r="AM18" s="80">
        <f t="shared" si="3"/>
        <v>0</v>
      </c>
      <c r="AN18" s="80">
        <f t="shared" si="3"/>
        <v>0</v>
      </c>
      <c r="AO18" s="80">
        <f t="shared" si="3"/>
        <v>0</v>
      </c>
      <c r="AP18" s="80">
        <f t="shared" si="3"/>
        <v>0</v>
      </c>
      <c r="AQ18" s="80">
        <f t="shared" si="3"/>
        <v>0</v>
      </c>
      <c r="AR18" s="80">
        <f t="shared" si="3"/>
        <v>0</v>
      </c>
      <c r="AS18" s="80">
        <f t="shared" si="3"/>
        <v>0</v>
      </c>
      <c r="AT18" s="80">
        <f t="shared" si="3"/>
        <v>0</v>
      </c>
      <c r="AU18" s="80">
        <f t="shared" si="3"/>
        <v>0</v>
      </c>
      <c r="AV18" s="80">
        <f t="shared" si="3"/>
        <v>0</v>
      </c>
      <c r="AW18" s="80">
        <f t="shared" si="3"/>
        <v>0</v>
      </c>
      <c r="AX18" s="80">
        <f t="shared" si="3"/>
        <v>0</v>
      </c>
      <c r="AY18" s="80">
        <f t="shared" si="3"/>
        <v>0</v>
      </c>
      <c r="AZ18" s="80">
        <f t="shared" si="3"/>
        <v>0</v>
      </c>
      <c r="BA18" s="80">
        <f t="shared" si="3"/>
        <v>0</v>
      </c>
      <c r="BB18" s="80">
        <f t="shared" si="3"/>
        <v>0</v>
      </c>
      <c r="BC18" s="80">
        <f t="shared" si="3"/>
        <v>0</v>
      </c>
      <c r="BD18" s="80">
        <f t="shared" si="3"/>
        <v>1</v>
      </c>
      <c r="BE18" s="80">
        <f t="shared" si="3"/>
        <v>0</v>
      </c>
      <c r="BF18" s="80">
        <f t="shared" si="3"/>
        <v>0</v>
      </c>
      <c r="BG18" s="80">
        <f t="shared" si="3"/>
        <v>0</v>
      </c>
      <c r="BH18" s="80">
        <f t="shared" si="3"/>
        <v>0</v>
      </c>
      <c r="BI18" s="80">
        <f t="shared" si="3"/>
        <v>0</v>
      </c>
      <c r="BJ18" s="80">
        <f t="shared" si="3"/>
        <v>0</v>
      </c>
      <c r="BK18" s="80">
        <f t="shared" si="3"/>
        <v>1</v>
      </c>
      <c r="BL18" s="80">
        <f t="shared" si="3"/>
        <v>0</v>
      </c>
      <c r="BM18" s="80">
        <f t="shared" si="3"/>
        <v>0</v>
      </c>
      <c r="BN18" s="80">
        <f t="shared" ref="BN18:CC18" si="4">COUNTA(BN5:BN16)</f>
        <v>0</v>
      </c>
      <c r="BO18" s="80">
        <f t="shared" si="4"/>
        <v>0</v>
      </c>
      <c r="BP18" s="80">
        <f t="shared" si="4"/>
        <v>0</v>
      </c>
      <c r="BQ18" s="80">
        <f t="shared" si="4"/>
        <v>0</v>
      </c>
      <c r="BR18" s="80">
        <f t="shared" si="4"/>
        <v>0</v>
      </c>
      <c r="BS18" s="80">
        <f t="shared" si="4"/>
        <v>0</v>
      </c>
      <c r="BT18" s="80">
        <f t="shared" si="4"/>
        <v>0</v>
      </c>
      <c r="BU18" s="80">
        <f t="shared" si="4"/>
        <v>0</v>
      </c>
      <c r="BV18" s="80">
        <f t="shared" si="4"/>
        <v>0</v>
      </c>
      <c r="BW18" s="80">
        <f t="shared" si="4"/>
        <v>1</v>
      </c>
      <c r="BX18" s="80">
        <f t="shared" si="4"/>
        <v>0</v>
      </c>
      <c r="BY18" s="80">
        <f t="shared" si="4"/>
        <v>0</v>
      </c>
      <c r="BZ18" s="80">
        <f t="shared" si="4"/>
        <v>0</v>
      </c>
      <c r="CA18" s="80">
        <f t="shared" si="4"/>
        <v>0</v>
      </c>
      <c r="CB18" s="80">
        <f t="shared" si="4"/>
        <v>0</v>
      </c>
      <c r="CC18" s="80">
        <f t="shared" si="4"/>
        <v>0</v>
      </c>
      <c r="CD18" s="8">
        <f>SUM(CD5:CD17)</f>
        <v>5</v>
      </c>
      <c r="CE18" s="8">
        <f>SUM(CE5:CE16)</f>
        <v>432</v>
      </c>
      <c r="CF18" s="8"/>
    </row>
    <row r="19" spans="1:84" x14ac:dyDescent="0.25">
      <c r="B19" s="1"/>
      <c r="C19" s="1"/>
      <c r="D19" s="1" t="s">
        <v>41</v>
      </c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" customHeight="1" x14ac:dyDescent="0.25">
      <c r="A20" s="127" t="s">
        <v>14</v>
      </c>
      <c r="B20" s="119" t="s">
        <v>40</v>
      </c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  <c r="BX20" s="130"/>
      <c r="BY20" s="130"/>
      <c r="BZ20" s="130"/>
      <c r="CA20" s="130"/>
      <c r="CB20" s="130"/>
      <c r="CC20" s="131"/>
      <c r="CD20" s="118" t="s">
        <v>192</v>
      </c>
      <c r="CE20" s="118" t="s">
        <v>193</v>
      </c>
      <c r="CF20" s="118" t="s">
        <v>39</v>
      </c>
    </row>
    <row r="21" spans="1:84" x14ac:dyDescent="0.25">
      <c r="A21" s="127"/>
      <c r="B21" s="119" t="s">
        <v>15</v>
      </c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1"/>
      <c r="AQ21" s="119" t="s">
        <v>20</v>
      </c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1"/>
      <c r="CD21" s="118"/>
      <c r="CE21" s="118"/>
      <c r="CF21" s="118"/>
    </row>
    <row r="22" spans="1:84" x14ac:dyDescent="0.25">
      <c r="A22" s="128" t="s">
        <v>35</v>
      </c>
      <c r="B22" s="119" t="s">
        <v>16</v>
      </c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1"/>
      <c r="W22" s="119" t="s">
        <v>17</v>
      </c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1"/>
      <c r="AQ22" s="119" t="s">
        <v>21</v>
      </c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1"/>
      <c r="BI22" s="119" t="s">
        <v>22</v>
      </c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1"/>
      <c r="CD22" s="118"/>
      <c r="CE22" s="118"/>
      <c r="CF22" s="118"/>
    </row>
    <row r="23" spans="1:84" x14ac:dyDescent="0.25">
      <c r="A23" s="129"/>
      <c r="B23" s="80">
        <v>1</v>
      </c>
      <c r="C23" s="80">
        <v>4</v>
      </c>
      <c r="D23" s="80">
        <v>5</v>
      </c>
      <c r="E23" s="80">
        <v>6</v>
      </c>
      <c r="F23" s="80">
        <v>7</v>
      </c>
      <c r="G23" s="80">
        <v>8</v>
      </c>
      <c r="H23" s="80">
        <v>11</v>
      </c>
      <c r="I23" s="80">
        <v>12</v>
      </c>
      <c r="J23" s="80">
        <v>13</v>
      </c>
      <c r="K23" s="80">
        <v>14</v>
      </c>
      <c r="L23" s="80">
        <v>15</v>
      </c>
      <c r="M23" s="80">
        <v>18</v>
      </c>
      <c r="N23" s="80">
        <v>19</v>
      </c>
      <c r="O23" s="80">
        <v>20</v>
      </c>
      <c r="P23" s="80">
        <v>21</v>
      </c>
      <c r="Q23" s="80">
        <v>22</v>
      </c>
      <c r="R23" s="80">
        <v>25</v>
      </c>
      <c r="S23" s="80">
        <v>26</v>
      </c>
      <c r="T23" s="80">
        <v>27</v>
      </c>
      <c r="U23" s="80">
        <v>28</v>
      </c>
      <c r="V23" s="9">
        <v>29</v>
      </c>
      <c r="W23" s="80">
        <v>2</v>
      </c>
      <c r="X23" s="80">
        <v>3</v>
      </c>
      <c r="Y23" s="80">
        <v>4</v>
      </c>
      <c r="Z23" s="80">
        <v>5</v>
      </c>
      <c r="AA23" s="80">
        <v>6</v>
      </c>
      <c r="AB23" s="80">
        <v>9</v>
      </c>
      <c r="AC23" s="80">
        <v>10</v>
      </c>
      <c r="AD23" s="80">
        <v>11</v>
      </c>
      <c r="AE23" s="80">
        <v>12</v>
      </c>
      <c r="AF23" s="80">
        <v>13</v>
      </c>
      <c r="AG23" s="80">
        <v>16</v>
      </c>
      <c r="AH23" s="80">
        <v>17</v>
      </c>
      <c r="AI23" s="80">
        <v>18</v>
      </c>
      <c r="AJ23" s="80">
        <v>19</v>
      </c>
      <c r="AK23" s="80">
        <v>20</v>
      </c>
      <c r="AL23" s="80">
        <v>23</v>
      </c>
      <c r="AM23" s="80">
        <v>24</v>
      </c>
      <c r="AN23" s="80">
        <v>25</v>
      </c>
      <c r="AO23" s="80">
        <v>26</v>
      </c>
      <c r="AP23" s="80">
        <v>27</v>
      </c>
      <c r="AQ23" s="80">
        <v>7</v>
      </c>
      <c r="AR23" s="80">
        <v>8</v>
      </c>
      <c r="AS23" s="80">
        <v>9</v>
      </c>
      <c r="AT23" s="80">
        <v>10</v>
      </c>
      <c r="AU23" s="80">
        <v>13</v>
      </c>
      <c r="AV23" s="80">
        <v>14</v>
      </c>
      <c r="AW23" s="80">
        <v>15</v>
      </c>
      <c r="AX23" s="80">
        <v>16</v>
      </c>
      <c r="AY23" s="80">
        <v>17</v>
      </c>
      <c r="AZ23" s="80">
        <v>20</v>
      </c>
      <c r="BA23" s="80">
        <v>21</v>
      </c>
      <c r="BB23" s="80">
        <v>22</v>
      </c>
      <c r="BC23" s="80">
        <v>23</v>
      </c>
      <c r="BD23" s="80">
        <v>24</v>
      </c>
      <c r="BE23" s="80">
        <v>27</v>
      </c>
      <c r="BF23" s="80">
        <v>28</v>
      </c>
      <c r="BG23" s="80">
        <v>29</v>
      </c>
      <c r="BH23" s="80">
        <v>30</v>
      </c>
      <c r="BI23" s="80">
        <v>1</v>
      </c>
      <c r="BJ23" s="80">
        <v>4</v>
      </c>
      <c r="BK23" s="80">
        <v>5</v>
      </c>
      <c r="BL23" s="80">
        <v>6</v>
      </c>
      <c r="BM23" s="80">
        <v>7</v>
      </c>
      <c r="BN23" s="80">
        <v>8</v>
      </c>
      <c r="BO23" s="80">
        <v>11</v>
      </c>
      <c r="BP23" s="80">
        <v>12</v>
      </c>
      <c r="BQ23" s="80">
        <v>13</v>
      </c>
      <c r="BR23" s="80">
        <v>14</v>
      </c>
      <c r="BS23" s="80">
        <v>15</v>
      </c>
      <c r="BT23" s="80">
        <v>18</v>
      </c>
      <c r="BU23" s="80">
        <v>19</v>
      </c>
      <c r="BV23" s="80">
        <v>20</v>
      </c>
      <c r="BW23" s="80">
        <v>21</v>
      </c>
      <c r="BX23" s="80">
        <v>22</v>
      </c>
      <c r="BY23" s="80">
        <v>25</v>
      </c>
      <c r="BZ23" s="80">
        <v>26</v>
      </c>
      <c r="CA23" s="80">
        <v>27</v>
      </c>
      <c r="CB23" s="80">
        <v>28</v>
      </c>
      <c r="CC23" s="80">
        <v>29</v>
      </c>
      <c r="CD23" s="118"/>
      <c r="CE23" s="118"/>
      <c r="CF23" s="118"/>
    </row>
    <row r="24" spans="1:84" ht="18" x14ac:dyDescent="0.25">
      <c r="A24" s="12" t="s">
        <v>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 t="s">
        <v>195</v>
      </c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55" t="s">
        <v>204</v>
      </c>
      <c r="BD24" s="45"/>
      <c r="BE24" s="45"/>
      <c r="BF24" s="45"/>
      <c r="BG24" s="45"/>
      <c r="BH24" s="45"/>
      <c r="BI24" s="45"/>
      <c r="BJ24" s="45"/>
      <c r="BK24" s="45"/>
      <c r="BL24" s="45"/>
      <c r="BM24" s="45"/>
      <c r="BN24" s="45"/>
      <c r="BO24" s="45"/>
      <c r="BP24" s="45"/>
      <c r="BQ24" s="45"/>
      <c r="BR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7">
        <f t="shared" ref="CD24:CD35" si="5">COUNTA(B24:CC24)</f>
        <v>2</v>
      </c>
      <c r="CE24" s="79">
        <v>80</v>
      </c>
      <c r="CF24" s="7">
        <f>CD24*100/CE24</f>
        <v>2.5</v>
      </c>
    </row>
    <row r="25" spans="1:84" x14ac:dyDescent="0.25">
      <c r="A25" s="12" t="s">
        <v>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7">
        <f t="shared" si="5"/>
        <v>0</v>
      </c>
      <c r="CE25" s="79">
        <v>48</v>
      </c>
      <c r="CF25" s="7">
        <f t="shared" ref="CF25" si="6">CD25*100/CE25</f>
        <v>0</v>
      </c>
    </row>
    <row r="26" spans="1:84" ht="18" x14ac:dyDescent="0.25">
      <c r="A26" s="53" t="s">
        <v>49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54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 t="s">
        <v>214</v>
      </c>
      <c r="BV26" s="46"/>
      <c r="BW26" s="46"/>
      <c r="BX26" s="46"/>
      <c r="BY26" s="46"/>
      <c r="BZ26" s="46"/>
      <c r="CA26" s="46"/>
      <c r="CB26" s="46"/>
      <c r="CC26" s="46"/>
      <c r="CD26" s="7">
        <f t="shared" si="5"/>
        <v>1</v>
      </c>
      <c r="CE26" s="79">
        <v>48</v>
      </c>
      <c r="CF26" s="7">
        <f t="shared" ref="CF26:CF35" si="7">CD26*100/CE26</f>
        <v>2.0833333333333335</v>
      </c>
    </row>
    <row r="27" spans="1:84" ht="18" x14ac:dyDescent="0.25">
      <c r="A27" s="2" t="s">
        <v>45</v>
      </c>
      <c r="B27" s="22"/>
      <c r="C27" s="22"/>
      <c r="D27" s="22"/>
      <c r="E27" s="22"/>
      <c r="F27" s="22"/>
      <c r="G27" s="82"/>
      <c r="H27" s="22"/>
      <c r="I27" s="22"/>
      <c r="J27" s="22"/>
      <c r="K27" s="22"/>
      <c r="L27" s="22"/>
      <c r="M27" s="22"/>
      <c r="N27" s="22"/>
      <c r="O27" s="45"/>
      <c r="P27" s="22"/>
      <c r="Q27" s="22"/>
      <c r="R27" s="22"/>
      <c r="S27" s="45" t="s">
        <v>188</v>
      </c>
      <c r="T27" s="22"/>
      <c r="U27" s="22"/>
      <c r="V27" s="82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82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82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 t="s">
        <v>212</v>
      </c>
      <c r="BN27" s="55"/>
      <c r="BO27" s="82"/>
      <c r="BP27" s="55"/>
      <c r="BQ27" s="55"/>
      <c r="BR27" s="55"/>
      <c r="BS27" s="55"/>
      <c r="BT27" s="55"/>
      <c r="BU27" s="82"/>
      <c r="BV27" s="55"/>
      <c r="BW27" s="55"/>
      <c r="BX27" s="55"/>
      <c r="BY27" s="55"/>
      <c r="BZ27" s="55"/>
      <c r="CA27" s="55"/>
      <c r="CB27" s="55"/>
      <c r="CC27" s="55"/>
      <c r="CD27" s="7">
        <f t="shared" si="5"/>
        <v>2</v>
      </c>
      <c r="CE27" s="79">
        <v>80</v>
      </c>
      <c r="CF27" s="7">
        <f t="shared" si="7"/>
        <v>2.5</v>
      </c>
    </row>
    <row r="28" spans="1:84" x14ac:dyDescent="0.25">
      <c r="A28" s="2" t="s">
        <v>94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7">
        <f t="shared" si="5"/>
        <v>0</v>
      </c>
      <c r="CE28" s="79">
        <v>32</v>
      </c>
      <c r="CF28" s="7">
        <f t="shared" si="7"/>
        <v>0</v>
      </c>
    </row>
    <row r="29" spans="1:84" s="73" customFormat="1" ht="18" x14ac:dyDescent="0.25">
      <c r="A29" s="2" t="s">
        <v>44</v>
      </c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82"/>
      <c r="BS29" s="55"/>
      <c r="BT29" s="55"/>
      <c r="BU29" s="55"/>
      <c r="BV29" s="82" t="s">
        <v>189</v>
      </c>
      <c r="BW29" s="55"/>
      <c r="BX29" s="55"/>
      <c r="BY29" s="55"/>
      <c r="BZ29" s="55"/>
      <c r="CA29" s="55"/>
      <c r="CB29" s="55"/>
      <c r="CC29" s="55"/>
      <c r="CD29" s="79">
        <f t="shared" si="5"/>
        <v>1</v>
      </c>
      <c r="CE29" s="79">
        <v>16</v>
      </c>
      <c r="CF29" s="79">
        <f t="shared" si="7"/>
        <v>6.25</v>
      </c>
    </row>
    <row r="30" spans="1:84" s="73" customFormat="1" x14ac:dyDescent="0.25">
      <c r="A30" s="75" t="s">
        <v>50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79">
        <f t="shared" si="5"/>
        <v>0</v>
      </c>
      <c r="CE30" s="79">
        <v>16</v>
      </c>
      <c r="CF30" s="79">
        <f t="shared" si="7"/>
        <v>0</v>
      </c>
    </row>
    <row r="31" spans="1:84" s="73" customFormat="1" x14ac:dyDescent="0.25">
      <c r="A31" s="5" t="s">
        <v>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81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79">
        <f t="shared" si="5"/>
        <v>0</v>
      </c>
      <c r="CE31" s="79">
        <v>16</v>
      </c>
      <c r="CF31" s="79">
        <f t="shared" si="7"/>
        <v>0</v>
      </c>
    </row>
    <row r="32" spans="1:84" x14ac:dyDescent="0.25">
      <c r="A32" s="2" t="s">
        <v>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7">
        <f t="shared" si="5"/>
        <v>0</v>
      </c>
      <c r="CE32" s="79">
        <v>16</v>
      </c>
      <c r="CF32" s="7">
        <f t="shared" si="7"/>
        <v>0</v>
      </c>
    </row>
    <row r="33" spans="1:84" x14ac:dyDescent="0.25">
      <c r="A33" s="4" t="s">
        <v>18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7">
        <f t="shared" si="5"/>
        <v>0</v>
      </c>
      <c r="CE33" s="79">
        <v>16</v>
      </c>
      <c r="CF33" s="7">
        <f t="shared" si="7"/>
        <v>0</v>
      </c>
    </row>
    <row r="34" spans="1:84" x14ac:dyDescent="0.25">
      <c r="A34" s="4" t="s">
        <v>10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7">
        <f t="shared" si="5"/>
        <v>0</v>
      </c>
      <c r="CE34" s="79">
        <v>32</v>
      </c>
      <c r="CF34" s="7">
        <f t="shared" si="7"/>
        <v>0</v>
      </c>
    </row>
    <row r="35" spans="1:84" x14ac:dyDescent="0.25">
      <c r="A35" s="4" t="s">
        <v>11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7">
        <f t="shared" si="5"/>
        <v>0</v>
      </c>
      <c r="CE35" s="79">
        <v>32</v>
      </c>
      <c r="CF35" s="7">
        <f t="shared" si="7"/>
        <v>0</v>
      </c>
    </row>
    <row r="36" spans="1:84" s="73" customFormat="1" x14ac:dyDescent="0.25">
      <c r="A36" s="75" t="s">
        <v>180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132" t="s">
        <v>182</v>
      </c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1"/>
      <c r="BU36" s="23"/>
      <c r="BV36" s="23"/>
      <c r="BW36" s="23"/>
      <c r="BX36" s="23"/>
      <c r="BY36" s="23"/>
      <c r="BZ36" s="23"/>
      <c r="CA36" s="23"/>
      <c r="CB36" s="23"/>
      <c r="CC36" s="23"/>
      <c r="CD36" s="79"/>
      <c r="CE36" s="79"/>
      <c r="CF36" s="79"/>
    </row>
    <row r="37" spans="1:84" x14ac:dyDescent="0.25">
      <c r="A37" s="6" t="s">
        <v>23</v>
      </c>
      <c r="B37" s="9">
        <f t="shared" ref="B37:AF37" si="8">COUNTA(B24:B35)</f>
        <v>0</v>
      </c>
      <c r="C37" s="9">
        <f t="shared" si="8"/>
        <v>0</v>
      </c>
      <c r="D37" s="9">
        <f t="shared" si="8"/>
        <v>0</v>
      </c>
      <c r="E37" s="9">
        <f t="shared" si="8"/>
        <v>0</v>
      </c>
      <c r="F37" s="9">
        <f t="shared" si="8"/>
        <v>0</v>
      </c>
      <c r="G37" s="9">
        <f t="shared" si="8"/>
        <v>0</v>
      </c>
      <c r="H37" s="9">
        <f t="shared" si="8"/>
        <v>0</v>
      </c>
      <c r="I37" s="9">
        <f t="shared" si="8"/>
        <v>0</v>
      </c>
      <c r="J37" s="9">
        <f t="shared" si="8"/>
        <v>0</v>
      </c>
      <c r="K37" s="9">
        <f t="shared" si="8"/>
        <v>0</v>
      </c>
      <c r="L37" s="9">
        <f t="shared" si="8"/>
        <v>0</v>
      </c>
      <c r="M37" s="9">
        <f t="shared" si="8"/>
        <v>0</v>
      </c>
      <c r="N37" s="9">
        <f t="shared" si="8"/>
        <v>0</v>
      </c>
      <c r="O37" s="9">
        <f t="shared" si="8"/>
        <v>0</v>
      </c>
      <c r="P37" s="9">
        <f t="shared" si="8"/>
        <v>0</v>
      </c>
      <c r="Q37" s="9">
        <f t="shared" si="8"/>
        <v>0</v>
      </c>
      <c r="R37" s="9">
        <f t="shared" si="8"/>
        <v>0</v>
      </c>
      <c r="S37" s="9">
        <f t="shared" si="8"/>
        <v>1</v>
      </c>
      <c r="T37" s="9">
        <f t="shared" si="8"/>
        <v>0</v>
      </c>
      <c r="U37" s="9">
        <f t="shared" si="8"/>
        <v>0</v>
      </c>
      <c r="V37" s="9">
        <f t="shared" si="8"/>
        <v>1</v>
      </c>
      <c r="W37" s="9">
        <f t="shared" si="8"/>
        <v>0</v>
      </c>
      <c r="X37" s="9">
        <f t="shared" si="8"/>
        <v>0</v>
      </c>
      <c r="Y37" s="9">
        <f t="shared" si="8"/>
        <v>0</v>
      </c>
      <c r="Z37" s="9">
        <f t="shared" si="8"/>
        <v>0</v>
      </c>
      <c r="AA37" s="9">
        <f t="shared" si="8"/>
        <v>0</v>
      </c>
      <c r="AB37" s="9">
        <f t="shared" si="8"/>
        <v>0</v>
      </c>
      <c r="AC37" s="9">
        <f t="shared" si="8"/>
        <v>0</v>
      </c>
      <c r="AD37" s="9">
        <f t="shared" si="8"/>
        <v>0</v>
      </c>
      <c r="AE37" s="9">
        <f t="shared" si="8"/>
        <v>0</v>
      </c>
      <c r="AF37" s="9">
        <f t="shared" si="8"/>
        <v>0</v>
      </c>
      <c r="AG37" s="9">
        <f t="shared" ref="AG37:BM37" si="9">COUNTA(AG24:AG35)</f>
        <v>0</v>
      </c>
      <c r="AH37" s="9">
        <f t="shared" si="9"/>
        <v>0</v>
      </c>
      <c r="AI37" s="9">
        <f t="shared" si="9"/>
        <v>0</v>
      </c>
      <c r="AJ37" s="9">
        <f t="shared" si="9"/>
        <v>0</v>
      </c>
      <c r="AK37" s="9">
        <f t="shared" si="9"/>
        <v>0</v>
      </c>
      <c r="AL37" s="9">
        <f t="shared" si="9"/>
        <v>0</v>
      </c>
      <c r="AM37" s="9">
        <f t="shared" si="9"/>
        <v>0</v>
      </c>
      <c r="AN37" s="80">
        <f t="shared" si="9"/>
        <v>0</v>
      </c>
      <c r="AO37" s="9">
        <f t="shared" si="9"/>
        <v>0</v>
      </c>
      <c r="AP37" s="9">
        <f t="shared" si="9"/>
        <v>0</v>
      </c>
      <c r="AQ37" s="9">
        <f t="shared" si="9"/>
        <v>0</v>
      </c>
      <c r="AR37" s="9">
        <f t="shared" si="9"/>
        <v>0</v>
      </c>
      <c r="AS37" s="9">
        <f t="shared" si="9"/>
        <v>0</v>
      </c>
      <c r="AT37" s="9">
        <f t="shared" si="9"/>
        <v>0</v>
      </c>
      <c r="AU37" s="9">
        <f t="shared" si="9"/>
        <v>0</v>
      </c>
      <c r="AV37" s="9">
        <f t="shared" si="9"/>
        <v>0</v>
      </c>
      <c r="AW37" s="9">
        <f t="shared" si="9"/>
        <v>0</v>
      </c>
      <c r="AX37" s="9">
        <f t="shared" si="9"/>
        <v>0</v>
      </c>
      <c r="AY37" s="9">
        <f t="shared" si="9"/>
        <v>0</v>
      </c>
      <c r="AZ37" s="9">
        <f t="shared" si="9"/>
        <v>0</v>
      </c>
      <c r="BA37" s="9">
        <f t="shared" si="9"/>
        <v>0</v>
      </c>
      <c r="BB37" s="9">
        <f t="shared" si="9"/>
        <v>0</v>
      </c>
      <c r="BC37" s="9">
        <f t="shared" si="9"/>
        <v>1</v>
      </c>
      <c r="BD37" s="9">
        <f t="shared" si="9"/>
        <v>0</v>
      </c>
      <c r="BE37" s="9">
        <f t="shared" si="9"/>
        <v>0</v>
      </c>
      <c r="BF37" s="9">
        <f t="shared" si="9"/>
        <v>0</v>
      </c>
      <c r="BG37" s="9">
        <f t="shared" si="9"/>
        <v>0</v>
      </c>
      <c r="BH37" s="9">
        <f t="shared" si="9"/>
        <v>0</v>
      </c>
      <c r="BI37" s="9">
        <f t="shared" si="9"/>
        <v>0</v>
      </c>
      <c r="BJ37" s="9">
        <f t="shared" si="9"/>
        <v>0</v>
      </c>
      <c r="BK37" s="9">
        <f t="shared" si="9"/>
        <v>0</v>
      </c>
      <c r="BL37" s="9">
        <f t="shared" si="9"/>
        <v>0</v>
      </c>
      <c r="BM37" s="9">
        <f t="shared" si="9"/>
        <v>1</v>
      </c>
      <c r="BN37" s="9">
        <f t="shared" ref="BN37:CC37" si="10">COUNTA(BN24:BN35)</f>
        <v>0</v>
      </c>
      <c r="BO37" s="9">
        <f t="shared" si="10"/>
        <v>0</v>
      </c>
      <c r="BP37" s="9">
        <f t="shared" si="10"/>
        <v>0</v>
      </c>
      <c r="BQ37" s="9">
        <f t="shared" si="10"/>
        <v>0</v>
      </c>
      <c r="BR37" s="9">
        <f t="shared" si="10"/>
        <v>0</v>
      </c>
      <c r="BS37" s="9">
        <f t="shared" si="10"/>
        <v>0</v>
      </c>
      <c r="BT37" s="9">
        <f t="shared" si="10"/>
        <v>0</v>
      </c>
      <c r="BU37" s="9">
        <f t="shared" si="10"/>
        <v>1</v>
      </c>
      <c r="BV37" s="9">
        <f t="shared" si="10"/>
        <v>1</v>
      </c>
      <c r="BW37" s="9">
        <f t="shared" si="10"/>
        <v>0</v>
      </c>
      <c r="BX37" s="80">
        <f t="shared" si="10"/>
        <v>0</v>
      </c>
      <c r="BY37" s="80">
        <f t="shared" si="10"/>
        <v>0</v>
      </c>
      <c r="BZ37" s="80">
        <f t="shared" si="10"/>
        <v>0</v>
      </c>
      <c r="CA37" s="80">
        <f t="shared" si="10"/>
        <v>0</v>
      </c>
      <c r="CB37" s="9">
        <f t="shared" si="10"/>
        <v>0</v>
      </c>
      <c r="CC37" s="9">
        <f t="shared" si="10"/>
        <v>0</v>
      </c>
      <c r="CD37" s="8">
        <f>SUM(CD24:CD35)</f>
        <v>6</v>
      </c>
      <c r="CE37" s="8">
        <f>SUM(CE24:CE35)</f>
        <v>432</v>
      </c>
      <c r="CF37" s="8"/>
    </row>
    <row r="38" spans="1:84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15" customHeight="1" x14ac:dyDescent="0.25">
      <c r="A39" s="127" t="s">
        <v>14</v>
      </c>
      <c r="B39" s="6" t="s">
        <v>40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18" t="s">
        <v>192</v>
      </c>
      <c r="CE39" s="118" t="s">
        <v>193</v>
      </c>
      <c r="CF39" s="118" t="s">
        <v>39</v>
      </c>
    </row>
    <row r="40" spans="1:84" x14ac:dyDescent="0.25">
      <c r="A40" s="127"/>
      <c r="B40" s="6" t="s">
        <v>15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4"/>
      <c r="AQ40" s="6" t="s">
        <v>20</v>
      </c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6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18"/>
      <c r="CE40" s="118"/>
      <c r="CF40" s="118"/>
    </row>
    <row r="41" spans="1:84" x14ac:dyDescent="0.25">
      <c r="A41" s="128" t="s">
        <v>24</v>
      </c>
      <c r="B41" s="6" t="s">
        <v>16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4"/>
      <c r="W41" s="6" t="s">
        <v>17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4"/>
      <c r="AQ41" s="119" t="s">
        <v>21</v>
      </c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1"/>
      <c r="BI41" s="119" t="s">
        <v>22</v>
      </c>
      <c r="BJ41" s="130"/>
      <c r="BK41" s="130"/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1"/>
      <c r="CD41" s="118"/>
      <c r="CE41" s="118"/>
      <c r="CF41" s="118"/>
    </row>
    <row r="42" spans="1:84" x14ac:dyDescent="0.25">
      <c r="A42" s="129"/>
      <c r="B42" s="80">
        <v>1</v>
      </c>
      <c r="C42" s="80">
        <v>4</v>
      </c>
      <c r="D42" s="80">
        <v>5</v>
      </c>
      <c r="E42" s="80">
        <v>6</v>
      </c>
      <c r="F42" s="80">
        <v>7</v>
      </c>
      <c r="G42" s="80">
        <v>8</v>
      </c>
      <c r="H42" s="80">
        <v>11</v>
      </c>
      <c r="I42" s="80">
        <v>12</v>
      </c>
      <c r="J42" s="80">
        <v>13</v>
      </c>
      <c r="K42" s="80">
        <v>14</v>
      </c>
      <c r="L42" s="80">
        <v>15</v>
      </c>
      <c r="M42" s="80">
        <v>18</v>
      </c>
      <c r="N42" s="80">
        <v>19</v>
      </c>
      <c r="O42" s="80">
        <v>20</v>
      </c>
      <c r="P42" s="80">
        <v>21</v>
      </c>
      <c r="Q42" s="80">
        <v>22</v>
      </c>
      <c r="R42" s="80">
        <v>25</v>
      </c>
      <c r="S42" s="80">
        <v>26</v>
      </c>
      <c r="T42" s="80">
        <v>27</v>
      </c>
      <c r="U42" s="80">
        <v>28</v>
      </c>
      <c r="V42" s="9">
        <v>29</v>
      </c>
      <c r="W42" s="80">
        <v>2</v>
      </c>
      <c r="X42" s="80">
        <v>3</v>
      </c>
      <c r="Y42" s="80">
        <v>4</v>
      </c>
      <c r="Z42" s="80">
        <v>5</v>
      </c>
      <c r="AA42" s="80">
        <v>6</v>
      </c>
      <c r="AB42" s="80">
        <v>9</v>
      </c>
      <c r="AC42" s="80">
        <v>10</v>
      </c>
      <c r="AD42" s="80">
        <v>11</v>
      </c>
      <c r="AE42" s="80">
        <v>12</v>
      </c>
      <c r="AF42" s="80">
        <v>13</v>
      </c>
      <c r="AG42" s="80">
        <v>16</v>
      </c>
      <c r="AH42" s="80">
        <v>17</v>
      </c>
      <c r="AI42" s="80">
        <v>18</v>
      </c>
      <c r="AJ42" s="80">
        <v>19</v>
      </c>
      <c r="AK42" s="80">
        <v>20</v>
      </c>
      <c r="AL42" s="80">
        <v>23</v>
      </c>
      <c r="AM42" s="80">
        <v>24</v>
      </c>
      <c r="AN42" s="80">
        <v>25</v>
      </c>
      <c r="AO42" s="80">
        <v>26</v>
      </c>
      <c r="AP42" s="80">
        <v>27</v>
      </c>
      <c r="AQ42" s="80">
        <v>7</v>
      </c>
      <c r="AR42" s="80">
        <v>8</v>
      </c>
      <c r="AS42" s="80">
        <v>9</v>
      </c>
      <c r="AT42" s="80">
        <v>10</v>
      </c>
      <c r="AU42" s="80">
        <v>13</v>
      </c>
      <c r="AV42" s="80">
        <v>14</v>
      </c>
      <c r="AW42" s="80">
        <v>15</v>
      </c>
      <c r="AX42" s="80">
        <v>16</v>
      </c>
      <c r="AY42" s="80">
        <v>17</v>
      </c>
      <c r="AZ42" s="80">
        <v>20</v>
      </c>
      <c r="BA42" s="80">
        <v>21</v>
      </c>
      <c r="BB42" s="80">
        <v>22</v>
      </c>
      <c r="BC42" s="80">
        <v>23</v>
      </c>
      <c r="BD42" s="80">
        <v>24</v>
      </c>
      <c r="BE42" s="80">
        <v>27</v>
      </c>
      <c r="BF42" s="80">
        <v>28</v>
      </c>
      <c r="BG42" s="80">
        <v>29</v>
      </c>
      <c r="BH42" s="80">
        <v>30</v>
      </c>
      <c r="BI42" s="80">
        <v>1</v>
      </c>
      <c r="BJ42" s="80">
        <v>4</v>
      </c>
      <c r="BK42" s="80">
        <v>5</v>
      </c>
      <c r="BL42" s="80">
        <v>6</v>
      </c>
      <c r="BM42" s="80">
        <v>7</v>
      </c>
      <c r="BN42" s="80">
        <v>8</v>
      </c>
      <c r="BO42" s="80">
        <v>11</v>
      </c>
      <c r="BP42" s="80">
        <v>12</v>
      </c>
      <c r="BQ42" s="80">
        <v>13</v>
      </c>
      <c r="BR42" s="80">
        <v>14</v>
      </c>
      <c r="BS42" s="80">
        <v>15</v>
      </c>
      <c r="BT42" s="80">
        <v>18</v>
      </c>
      <c r="BU42" s="80">
        <v>19</v>
      </c>
      <c r="BV42" s="80">
        <v>20</v>
      </c>
      <c r="BW42" s="80">
        <v>21</v>
      </c>
      <c r="BX42" s="80">
        <v>22</v>
      </c>
      <c r="BY42" s="80">
        <v>25</v>
      </c>
      <c r="BZ42" s="80">
        <v>26</v>
      </c>
      <c r="CA42" s="80">
        <v>27</v>
      </c>
      <c r="CB42" s="80">
        <v>28</v>
      </c>
      <c r="CC42" s="80">
        <v>29</v>
      </c>
      <c r="CD42" s="118"/>
      <c r="CE42" s="118"/>
      <c r="CF42" s="118"/>
    </row>
    <row r="43" spans="1:84" ht="18" x14ac:dyDescent="0.25">
      <c r="A43" s="2" t="s">
        <v>0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 t="s">
        <v>188</v>
      </c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55" t="s">
        <v>204</v>
      </c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7">
        <f t="shared" ref="CD43:CD54" si="11">COUNTA(B43:CC43)</f>
        <v>2</v>
      </c>
      <c r="CE43" s="79">
        <v>80</v>
      </c>
      <c r="CF43" s="7">
        <f>CD43*100/CE43</f>
        <v>2.5</v>
      </c>
    </row>
    <row r="44" spans="1:84" ht="18" customHeight="1" x14ac:dyDescent="0.25">
      <c r="A44" s="2" t="s">
        <v>1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7">
        <f t="shared" si="11"/>
        <v>0</v>
      </c>
      <c r="CE44" s="79">
        <v>48</v>
      </c>
      <c r="CF44" s="7">
        <f t="shared" ref="CF44" si="12">CD44*100/CE44</f>
        <v>0</v>
      </c>
    </row>
    <row r="45" spans="1:84" ht="18" x14ac:dyDescent="0.25">
      <c r="A45" s="3" t="s">
        <v>49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 t="s">
        <v>215</v>
      </c>
      <c r="BX45" s="46"/>
      <c r="BY45" s="46"/>
      <c r="BZ45" s="46"/>
      <c r="CA45" s="46"/>
      <c r="CB45" s="46"/>
      <c r="CC45" s="46"/>
      <c r="CD45" s="7">
        <f t="shared" si="11"/>
        <v>1</v>
      </c>
      <c r="CE45" s="79">
        <v>48</v>
      </c>
      <c r="CF45" s="7">
        <f t="shared" ref="CF45:CF54" si="13">CD45*100/CE45</f>
        <v>2.0833333333333335</v>
      </c>
    </row>
    <row r="46" spans="1:84" s="73" customFormat="1" ht="18" x14ac:dyDescent="0.25">
      <c r="A46" s="2" t="s">
        <v>45</v>
      </c>
      <c r="B46" s="81"/>
      <c r="C46" s="81"/>
      <c r="D46" s="81"/>
      <c r="E46" s="81"/>
      <c r="F46" s="82"/>
      <c r="G46" s="81"/>
      <c r="H46" s="81"/>
      <c r="I46" s="81"/>
      <c r="J46" s="81"/>
      <c r="K46" s="81"/>
      <c r="L46" s="81"/>
      <c r="M46" s="81"/>
      <c r="N46" s="81"/>
      <c r="O46" s="82"/>
      <c r="P46" s="81"/>
      <c r="Q46" s="81"/>
      <c r="R46" s="81"/>
      <c r="S46" s="81"/>
      <c r="T46" s="82" t="s">
        <v>188</v>
      </c>
      <c r="U46" s="82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O46" s="82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2"/>
      <c r="BA46" s="81"/>
      <c r="BB46" s="81"/>
      <c r="BC46" s="81"/>
      <c r="BD46" s="81"/>
      <c r="BE46" s="81"/>
      <c r="BF46" s="81"/>
      <c r="BG46" s="81"/>
      <c r="BH46" s="81"/>
      <c r="BI46" s="81"/>
      <c r="BJ46" s="81"/>
      <c r="BK46" s="81"/>
      <c r="BL46" s="55" t="s">
        <v>212</v>
      </c>
      <c r="BM46" s="81"/>
      <c r="BN46" s="81"/>
      <c r="BO46" s="82"/>
      <c r="BP46" s="81"/>
      <c r="BQ46" s="81"/>
      <c r="BR46" s="81"/>
      <c r="BS46" s="81"/>
      <c r="BT46" s="81"/>
      <c r="BU46" s="81"/>
      <c r="BV46" s="82"/>
      <c r="BW46" s="81"/>
      <c r="BX46" s="81"/>
      <c r="BY46" s="81"/>
      <c r="BZ46" s="81"/>
      <c r="CA46" s="81"/>
      <c r="CB46" s="81"/>
      <c r="CC46" s="81"/>
      <c r="CD46" s="79">
        <f t="shared" si="11"/>
        <v>2</v>
      </c>
      <c r="CE46" s="79">
        <v>80</v>
      </c>
      <c r="CF46" s="79">
        <f t="shared" si="13"/>
        <v>2.5</v>
      </c>
    </row>
    <row r="47" spans="1:84" ht="18" x14ac:dyDescent="0.25">
      <c r="A47" s="2" t="s">
        <v>94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82" t="s">
        <v>203</v>
      </c>
      <c r="BW47" s="45"/>
      <c r="BX47" s="45"/>
      <c r="BY47" s="45"/>
      <c r="BZ47" s="45"/>
      <c r="CA47" s="45"/>
      <c r="CB47" s="45"/>
      <c r="CC47" s="45"/>
      <c r="CD47" s="7">
        <f t="shared" si="11"/>
        <v>1</v>
      </c>
      <c r="CE47" s="79">
        <v>32</v>
      </c>
      <c r="CF47" s="7">
        <f t="shared" si="13"/>
        <v>3.125</v>
      </c>
    </row>
    <row r="48" spans="1:84" ht="19.899999999999999" customHeight="1" x14ac:dyDescent="0.25">
      <c r="A48" s="2" t="s">
        <v>44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81"/>
      <c r="BN48" s="81"/>
      <c r="BO48" s="81"/>
      <c r="BP48" s="81"/>
      <c r="BQ48" s="81"/>
      <c r="BR48" s="81"/>
      <c r="BS48" s="81"/>
      <c r="BT48" s="82"/>
      <c r="BU48" s="82"/>
      <c r="BV48" s="81"/>
      <c r="BW48" s="81"/>
      <c r="BX48" s="81"/>
      <c r="BY48" s="81"/>
      <c r="BZ48" s="81"/>
      <c r="CA48" s="81"/>
      <c r="CB48" s="81"/>
      <c r="CC48" s="81"/>
      <c r="CD48" s="7">
        <f t="shared" si="11"/>
        <v>0</v>
      </c>
      <c r="CE48" s="79">
        <v>16</v>
      </c>
      <c r="CF48" s="7">
        <f t="shared" si="13"/>
        <v>0</v>
      </c>
    </row>
    <row r="49" spans="1:84" x14ac:dyDescent="0.25">
      <c r="A49" s="75" t="s">
        <v>50</v>
      </c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1"/>
      <c r="AK49" s="81"/>
      <c r="AL49" s="81"/>
      <c r="AM49" s="81"/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1"/>
      <c r="BQ49" s="81"/>
      <c r="BR49" s="81"/>
      <c r="BS49" s="81"/>
      <c r="BT49" s="81"/>
      <c r="BU49" s="81"/>
      <c r="BV49" s="81"/>
      <c r="BW49" s="81"/>
      <c r="BX49" s="81"/>
      <c r="BY49" s="81"/>
      <c r="BZ49" s="81"/>
      <c r="CA49" s="81"/>
      <c r="CB49" s="81"/>
      <c r="CC49" s="81"/>
      <c r="CD49" s="7">
        <f t="shared" si="11"/>
        <v>0</v>
      </c>
      <c r="CE49" s="79">
        <v>16</v>
      </c>
      <c r="CF49" s="7">
        <f t="shared" si="13"/>
        <v>0</v>
      </c>
    </row>
    <row r="50" spans="1:84" x14ac:dyDescent="0.25">
      <c r="A50" s="5" t="s">
        <v>8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1"/>
      <c r="BR50" s="81"/>
      <c r="BS50" s="81"/>
      <c r="BU50" s="81"/>
      <c r="BV50" s="81"/>
      <c r="BW50" s="82"/>
      <c r="BX50" s="82"/>
      <c r="BY50" s="82"/>
      <c r="BZ50" s="82"/>
      <c r="CA50" s="82"/>
      <c r="CB50" s="81"/>
      <c r="CC50" s="81"/>
      <c r="CD50" s="7">
        <f t="shared" si="11"/>
        <v>0</v>
      </c>
      <c r="CE50" s="79">
        <v>16</v>
      </c>
      <c r="CF50" s="7">
        <f t="shared" si="13"/>
        <v>0</v>
      </c>
    </row>
    <row r="51" spans="1:84" x14ac:dyDescent="0.25">
      <c r="A51" s="2" t="s">
        <v>9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7">
        <f t="shared" si="11"/>
        <v>0</v>
      </c>
      <c r="CE51" s="79">
        <v>16</v>
      </c>
      <c r="CF51" s="7">
        <f t="shared" si="13"/>
        <v>0</v>
      </c>
    </row>
    <row r="52" spans="1:84" x14ac:dyDescent="0.25">
      <c r="A52" s="4" t="s">
        <v>18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7">
        <f t="shared" si="11"/>
        <v>0</v>
      </c>
      <c r="CE52" s="79">
        <v>16</v>
      </c>
      <c r="CF52" s="7">
        <f t="shared" si="13"/>
        <v>0</v>
      </c>
    </row>
    <row r="53" spans="1:84" x14ac:dyDescent="0.25">
      <c r="A53" s="4" t="s">
        <v>10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7">
        <f t="shared" si="11"/>
        <v>0</v>
      </c>
      <c r="CE53" s="79">
        <v>32</v>
      </c>
      <c r="CF53" s="7">
        <f t="shared" si="13"/>
        <v>0</v>
      </c>
    </row>
    <row r="54" spans="1:84" x14ac:dyDescent="0.25">
      <c r="A54" s="4" t="s">
        <v>11</v>
      </c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7">
        <f t="shared" si="11"/>
        <v>0</v>
      </c>
      <c r="CE54" s="79">
        <v>32</v>
      </c>
      <c r="CF54" s="7">
        <f t="shared" si="13"/>
        <v>0</v>
      </c>
    </row>
    <row r="55" spans="1:84" s="73" customFormat="1" x14ac:dyDescent="0.25">
      <c r="A55" s="75" t="s">
        <v>180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132" t="s">
        <v>181</v>
      </c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0"/>
      <c r="BF55" s="130"/>
      <c r="BG55" s="130"/>
      <c r="BH55" s="130"/>
      <c r="BI55" s="130"/>
      <c r="BJ55" s="130"/>
      <c r="BK55" s="130"/>
      <c r="BL55" s="130"/>
      <c r="BM55" s="130"/>
      <c r="BN55" s="130"/>
      <c r="BO55" s="130"/>
      <c r="BP55" s="130"/>
      <c r="BQ55" s="130"/>
      <c r="BR55" s="130"/>
      <c r="BS55" s="130"/>
      <c r="BT55" s="131"/>
      <c r="BU55" s="22"/>
      <c r="BV55" s="22"/>
      <c r="BW55" s="22"/>
      <c r="BX55" s="22"/>
      <c r="BY55" s="22"/>
      <c r="BZ55" s="22"/>
      <c r="CA55" s="22"/>
      <c r="CB55" s="22"/>
      <c r="CC55" s="22"/>
      <c r="CD55" s="79"/>
      <c r="CE55" s="79"/>
      <c r="CF55" s="79"/>
    </row>
    <row r="56" spans="1:84" x14ac:dyDescent="0.25">
      <c r="A56" s="6" t="s">
        <v>23</v>
      </c>
      <c r="B56" s="9">
        <f t="shared" ref="B56:AF56" si="14">COUNTA(B43:B54)</f>
        <v>0</v>
      </c>
      <c r="C56" s="9">
        <f t="shared" si="14"/>
        <v>0</v>
      </c>
      <c r="D56" s="9">
        <f t="shared" si="14"/>
        <v>0</v>
      </c>
      <c r="E56" s="9">
        <f t="shared" si="14"/>
        <v>0</v>
      </c>
      <c r="F56" s="9">
        <f t="shared" si="14"/>
        <v>0</v>
      </c>
      <c r="G56" s="9">
        <f t="shared" si="14"/>
        <v>0</v>
      </c>
      <c r="H56" s="9">
        <f t="shared" si="14"/>
        <v>0</v>
      </c>
      <c r="I56" s="9">
        <f t="shared" si="14"/>
        <v>0</v>
      </c>
      <c r="J56" s="9">
        <f t="shared" si="14"/>
        <v>0</v>
      </c>
      <c r="K56" s="9">
        <f t="shared" si="14"/>
        <v>0</v>
      </c>
      <c r="L56" s="9">
        <f t="shared" si="14"/>
        <v>0</v>
      </c>
      <c r="M56" s="9">
        <f t="shared" si="14"/>
        <v>0</v>
      </c>
      <c r="N56" s="9">
        <f t="shared" si="14"/>
        <v>0</v>
      </c>
      <c r="O56" s="9">
        <f t="shared" si="14"/>
        <v>0</v>
      </c>
      <c r="P56" s="9">
        <f t="shared" si="14"/>
        <v>0</v>
      </c>
      <c r="Q56" s="9">
        <f t="shared" si="14"/>
        <v>0</v>
      </c>
      <c r="R56" s="9">
        <f t="shared" si="14"/>
        <v>1</v>
      </c>
      <c r="S56" s="9">
        <f t="shared" si="14"/>
        <v>0</v>
      </c>
      <c r="T56" s="9">
        <f t="shared" si="14"/>
        <v>1</v>
      </c>
      <c r="U56" s="9">
        <f t="shared" si="14"/>
        <v>0</v>
      </c>
      <c r="V56" s="9">
        <f t="shared" si="14"/>
        <v>0</v>
      </c>
      <c r="W56" s="9">
        <f t="shared" si="14"/>
        <v>0</v>
      </c>
      <c r="X56" s="9">
        <f t="shared" si="14"/>
        <v>0</v>
      </c>
      <c r="Y56" s="9">
        <f t="shared" si="14"/>
        <v>0</v>
      </c>
      <c r="Z56" s="9">
        <f t="shared" si="14"/>
        <v>0</v>
      </c>
      <c r="AA56" s="9">
        <f t="shared" si="14"/>
        <v>0</v>
      </c>
      <c r="AB56" s="9">
        <f t="shared" si="14"/>
        <v>0</v>
      </c>
      <c r="AC56" s="9">
        <f t="shared" si="14"/>
        <v>0</v>
      </c>
      <c r="AD56" s="9">
        <f t="shared" si="14"/>
        <v>0</v>
      </c>
      <c r="AE56" s="9">
        <f t="shared" si="14"/>
        <v>0</v>
      </c>
      <c r="AF56" s="9">
        <f t="shared" si="14"/>
        <v>0</v>
      </c>
      <c r="AG56" s="9">
        <f t="shared" ref="AG56:BM56" si="15">COUNTA(AG43:AG54)</f>
        <v>0</v>
      </c>
      <c r="AH56" s="9">
        <f t="shared" si="15"/>
        <v>0</v>
      </c>
      <c r="AI56" s="9">
        <f t="shared" si="15"/>
        <v>0</v>
      </c>
      <c r="AJ56" s="9">
        <f t="shared" si="15"/>
        <v>0</v>
      </c>
      <c r="AK56" s="9">
        <f t="shared" si="15"/>
        <v>0</v>
      </c>
      <c r="AL56" s="9">
        <f t="shared" si="15"/>
        <v>0</v>
      </c>
      <c r="AM56" s="9">
        <f t="shared" si="15"/>
        <v>0</v>
      </c>
      <c r="AN56" s="80">
        <f t="shared" si="15"/>
        <v>0</v>
      </c>
      <c r="AO56" s="9">
        <f t="shared" si="15"/>
        <v>0</v>
      </c>
      <c r="AP56" s="9">
        <f t="shared" si="15"/>
        <v>0</v>
      </c>
      <c r="AQ56" s="9">
        <f t="shared" si="15"/>
        <v>0</v>
      </c>
      <c r="AR56" s="9">
        <f t="shared" si="15"/>
        <v>0</v>
      </c>
      <c r="AS56" s="9">
        <f t="shared" si="15"/>
        <v>0</v>
      </c>
      <c r="AT56" s="9">
        <f t="shared" si="15"/>
        <v>0</v>
      </c>
      <c r="AU56" s="9">
        <f t="shared" si="15"/>
        <v>0</v>
      </c>
      <c r="AV56" s="9">
        <f t="shared" si="15"/>
        <v>0</v>
      </c>
      <c r="AW56" s="9">
        <f t="shared" si="15"/>
        <v>0</v>
      </c>
      <c r="AX56" s="9">
        <f t="shared" si="15"/>
        <v>0</v>
      </c>
      <c r="AY56" s="9">
        <f t="shared" si="15"/>
        <v>0</v>
      </c>
      <c r="AZ56" s="9">
        <f t="shared" si="15"/>
        <v>0</v>
      </c>
      <c r="BA56" s="9">
        <f t="shared" si="15"/>
        <v>0</v>
      </c>
      <c r="BB56" s="9">
        <f t="shared" si="15"/>
        <v>0</v>
      </c>
      <c r="BC56" s="9">
        <f t="shared" si="15"/>
        <v>0</v>
      </c>
      <c r="BD56" s="9">
        <f t="shared" si="15"/>
        <v>0</v>
      </c>
      <c r="BE56" s="9">
        <f t="shared" si="15"/>
        <v>1</v>
      </c>
      <c r="BF56" s="9">
        <f t="shared" si="15"/>
        <v>0</v>
      </c>
      <c r="BG56" s="9">
        <f t="shared" si="15"/>
        <v>0</v>
      </c>
      <c r="BH56" s="9">
        <f t="shared" si="15"/>
        <v>0</v>
      </c>
      <c r="BI56" s="9">
        <f t="shared" si="15"/>
        <v>0</v>
      </c>
      <c r="BJ56" s="9">
        <f t="shared" si="15"/>
        <v>0</v>
      </c>
      <c r="BK56" s="9">
        <f t="shared" si="15"/>
        <v>0</v>
      </c>
      <c r="BL56" s="9">
        <f t="shared" si="15"/>
        <v>1</v>
      </c>
      <c r="BM56" s="9">
        <f t="shared" si="15"/>
        <v>0</v>
      </c>
      <c r="BN56" s="9">
        <f t="shared" ref="BN56:CC56" si="16">COUNTA(BN43:BN54)</f>
        <v>0</v>
      </c>
      <c r="BO56" s="9">
        <f t="shared" si="16"/>
        <v>0</v>
      </c>
      <c r="BP56" s="9">
        <f t="shared" si="16"/>
        <v>0</v>
      </c>
      <c r="BQ56" s="9">
        <f t="shared" si="16"/>
        <v>0</v>
      </c>
      <c r="BR56" s="9">
        <f t="shared" si="16"/>
        <v>0</v>
      </c>
      <c r="BS56" s="9">
        <f t="shared" si="16"/>
        <v>0</v>
      </c>
      <c r="BT56" s="9">
        <f t="shared" si="16"/>
        <v>0</v>
      </c>
      <c r="BU56" s="9">
        <f t="shared" si="16"/>
        <v>0</v>
      </c>
      <c r="BV56" s="9">
        <f t="shared" si="16"/>
        <v>1</v>
      </c>
      <c r="BW56" s="9">
        <f t="shared" si="16"/>
        <v>1</v>
      </c>
      <c r="BX56" s="80">
        <f t="shared" si="16"/>
        <v>0</v>
      </c>
      <c r="BY56" s="80">
        <f t="shared" si="16"/>
        <v>0</v>
      </c>
      <c r="BZ56" s="80">
        <f t="shared" si="16"/>
        <v>0</v>
      </c>
      <c r="CA56" s="80">
        <f t="shared" si="16"/>
        <v>0</v>
      </c>
      <c r="CB56" s="9">
        <f t="shared" si="16"/>
        <v>0</v>
      </c>
      <c r="CC56" s="9">
        <f t="shared" si="16"/>
        <v>0</v>
      </c>
      <c r="CD56" s="8">
        <f>SUM(CD43:CD54)</f>
        <v>6</v>
      </c>
      <c r="CE56" s="8">
        <f>SUM(CE43:CE54)</f>
        <v>432</v>
      </c>
      <c r="CF56" s="8"/>
    </row>
    <row r="57" spans="1:84" x14ac:dyDescent="0.2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15" customHeight="1" x14ac:dyDescent="0.25">
      <c r="A58" s="127" t="s">
        <v>14</v>
      </c>
      <c r="B58" s="119" t="s">
        <v>40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0"/>
      <c r="AQ58" s="120"/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0"/>
      <c r="BI58" s="120"/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0"/>
      <c r="BZ58" s="120"/>
      <c r="CA58" s="120"/>
      <c r="CB58" s="120"/>
      <c r="CC58" s="121"/>
      <c r="CD58" s="118" t="s">
        <v>192</v>
      </c>
      <c r="CE58" s="118" t="s">
        <v>193</v>
      </c>
      <c r="CF58" s="118" t="s">
        <v>39</v>
      </c>
    </row>
    <row r="59" spans="1:84" x14ac:dyDescent="0.25">
      <c r="A59" s="127"/>
      <c r="B59" s="119" t="s">
        <v>15</v>
      </c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120"/>
      <c r="AJ59" s="120"/>
      <c r="AK59" s="120"/>
      <c r="AL59" s="120"/>
      <c r="AM59" s="120"/>
      <c r="AN59" s="120"/>
      <c r="AO59" s="120"/>
      <c r="AP59" s="121"/>
      <c r="AQ59" s="119" t="s">
        <v>20</v>
      </c>
      <c r="AR59" s="120"/>
      <c r="AS59" s="120"/>
      <c r="AT59" s="120"/>
      <c r="AU59" s="120"/>
      <c r="AV59" s="120"/>
      <c r="AW59" s="120"/>
      <c r="AX59" s="120"/>
      <c r="AY59" s="120"/>
      <c r="AZ59" s="120"/>
      <c r="BA59" s="120"/>
      <c r="BB59" s="120"/>
      <c r="BC59" s="120"/>
      <c r="BD59" s="120"/>
      <c r="BE59" s="120"/>
      <c r="BF59" s="120"/>
      <c r="BG59" s="120"/>
      <c r="BH59" s="120"/>
      <c r="BI59" s="120"/>
      <c r="BJ59" s="120"/>
      <c r="BK59" s="120"/>
      <c r="BL59" s="120"/>
      <c r="BM59" s="120"/>
      <c r="BN59" s="120"/>
      <c r="BO59" s="120"/>
      <c r="BP59" s="120"/>
      <c r="BQ59" s="120"/>
      <c r="BR59" s="120"/>
      <c r="BS59" s="120"/>
      <c r="BT59" s="120"/>
      <c r="BU59" s="120"/>
      <c r="BV59" s="120"/>
      <c r="BW59" s="120"/>
      <c r="BX59" s="120"/>
      <c r="BY59" s="120"/>
      <c r="BZ59" s="120"/>
      <c r="CA59" s="120"/>
      <c r="CB59" s="120"/>
      <c r="CC59" s="121"/>
      <c r="CD59" s="118"/>
      <c r="CE59" s="118"/>
      <c r="CF59" s="118"/>
    </row>
    <row r="60" spans="1:84" x14ac:dyDescent="0.25">
      <c r="A60" s="128" t="s">
        <v>48</v>
      </c>
      <c r="B60" s="119" t="s">
        <v>16</v>
      </c>
      <c r="C60" s="120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1"/>
      <c r="W60" s="119" t="s">
        <v>17</v>
      </c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120"/>
      <c r="AJ60" s="120"/>
      <c r="AK60" s="120"/>
      <c r="AL60" s="120"/>
      <c r="AM60" s="120"/>
      <c r="AN60" s="120"/>
      <c r="AO60" s="120"/>
      <c r="AP60" s="121"/>
      <c r="AQ60" s="119" t="s">
        <v>21</v>
      </c>
      <c r="AR60" s="120"/>
      <c r="AS60" s="120"/>
      <c r="AT60" s="120"/>
      <c r="AU60" s="120"/>
      <c r="AV60" s="120"/>
      <c r="AW60" s="120"/>
      <c r="AX60" s="120"/>
      <c r="AY60" s="120"/>
      <c r="AZ60" s="120"/>
      <c r="BA60" s="120"/>
      <c r="BB60" s="120"/>
      <c r="BC60" s="120"/>
      <c r="BD60" s="120"/>
      <c r="BE60" s="120"/>
      <c r="BF60" s="120"/>
      <c r="BG60" s="120"/>
      <c r="BH60" s="121"/>
      <c r="BI60" s="119" t="s">
        <v>22</v>
      </c>
      <c r="BJ60" s="120"/>
      <c r="BK60" s="120"/>
      <c r="BL60" s="120"/>
      <c r="BM60" s="120"/>
      <c r="BN60" s="120"/>
      <c r="BO60" s="120"/>
      <c r="BP60" s="120"/>
      <c r="BQ60" s="120"/>
      <c r="BR60" s="120"/>
      <c r="BS60" s="120"/>
      <c r="BT60" s="120"/>
      <c r="BU60" s="120"/>
      <c r="BV60" s="120"/>
      <c r="BW60" s="120"/>
      <c r="BX60" s="120"/>
      <c r="BY60" s="120"/>
      <c r="BZ60" s="120"/>
      <c r="CA60" s="120"/>
      <c r="CB60" s="120"/>
      <c r="CC60" s="121"/>
      <c r="CD60" s="118"/>
      <c r="CE60" s="118"/>
      <c r="CF60" s="118"/>
    </row>
    <row r="61" spans="1:84" x14ac:dyDescent="0.25">
      <c r="A61" s="129"/>
      <c r="B61" s="80">
        <v>1</v>
      </c>
      <c r="C61" s="80">
        <v>4</v>
      </c>
      <c r="D61" s="80">
        <v>5</v>
      </c>
      <c r="E61" s="80">
        <v>6</v>
      </c>
      <c r="F61" s="80">
        <v>7</v>
      </c>
      <c r="G61" s="80">
        <v>8</v>
      </c>
      <c r="H61" s="80">
        <v>11</v>
      </c>
      <c r="I61" s="80">
        <v>12</v>
      </c>
      <c r="J61" s="80">
        <v>13</v>
      </c>
      <c r="K61" s="80">
        <v>14</v>
      </c>
      <c r="L61" s="80">
        <v>15</v>
      </c>
      <c r="M61" s="80">
        <v>18</v>
      </c>
      <c r="N61" s="80">
        <v>19</v>
      </c>
      <c r="O61" s="80">
        <v>20</v>
      </c>
      <c r="P61" s="80">
        <v>21</v>
      </c>
      <c r="Q61" s="80">
        <v>22</v>
      </c>
      <c r="R61" s="80">
        <v>25</v>
      </c>
      <c r="S61" s="80">
        <v>26</v>
      </c>
      <c r="T61" s="80">
        <v>27</v>
      </c>
      <c r="U61" s="80">
        <v>28</v>
      </c>
      <c r="V61" s="9">
        <v>29</v>
      </c>
      <c r="W61" s="80">
        <v>2</v>
      </c>
      <c r="X61" s="80">
        <v>3</v>
      </c>
      <c r="Y61" s="80">
        <v>4</v>
      </c>
      <c r="Z61" s="80">
        <v>5</v>
      </c>
      <c r="AA61" s="80">
        <v>6</v>
      </c>
      <c r="AB61" s="80">
        <v>9</v>
      </c>
      <c r="AC61" s="80">
        <v>10</v>
      </c>
      <c r="AD61" s="80">
        <v>11</v>
      </c>
      <c r="AE61" s="80">
        <v>12</v>
      </c>
      <c r="AF61" s="80">
        <v>13</v>
      </c>
      <c r="AG61" s="80">
        <v>16</v>
      </c>
      <c r="AH61" s="80">
        <v>17</v>
      </c>
      <c r="AI61" s="80">
        <v>18</v>
      </c>
      <c r="AJ61" s="80">
        <v>19</v>
      </c>
      <c r="AK61" s="80">
        <v>20</v>
      </c>
      <c r="AL61" s="80">
        <v>23</v>
      </c>
      <c r="AM61" s="80">
        <v>24</v>
      </c>
      <c r="AN61" s="80">
        <v>25</v>
      </c>
      <c r="AO61" s="80">
        <v>26</v>
      </c>
      <c r="AP61" s="80">
        <v>27</v>
      </c>
      <c r="AQ61" s="80">
        <v>7</v>
      </c>
      <c r="AR61" s="80">
        <v>8</v>
      </c>
      <c r="AS61" s="80">
        <v>9</v>
      </c>
      <c r="AT61" s="80">
        <v>10</v>
      </c>
      <c r="AU61" s="80">
        <v>13</v>
      </c>
      <c r="AV61" s="80">
        <v>14</v>
      </c>
      <c r="AW61" s="80">
        <v>15</v>
      </c>
      <c r="AX61" s="80">
        <v>16</v>
      </c>
      <c r="AY61" s="80">
        <v>17</v>
      </c>
      <c r="AZ61" s="80">
        <v>20</v>
      </c>
      <c r="BA61" s="80">
        <v>21</v>
      </c>
      <c r="BB61" s="80">
        <v>22</v>
      </c>
      <c r="BC61" s="80">
        <v>23</v>
      </c>
      <c r="BD61" s="80">
        <v>24</v>
      </c>
      <c r="BE61" s="80">
        <v>27</v>
      </c>
      <c r="BF61" s="80">
        <v>28</v>
      </c>
      <c r="BG61" s="80">
        <v>29</v>
      </c>
      <c r="BH61" s="80">
        <v>30</v>
      </c>
      <c r="BI61" s="80">
        <v>1</v>
      </c>
      <c r="BJ61" s="80">
        <v>4</v>
      </c>
      <c r="BK61" s="80">
        <v>5</v>
      </c>
      <c r="BL61" s="80">
        <v>6</v>
      </c>
      <c r="BM61" s="80">
        <v>7</v>
      </c>
      <c r="BN61" s="80">
        <v>8</v>
      </c>
      <c r="BO61" s="80">
        <v>11</v>
      </c>
      <c r="BP61" s="80">
        <v>12</v>
      </c>
      <c r="BQ61" s="80">
        <v>13</v>
      </c>
      <c r="BR61" s="80">
        <v>14</v>
      </c>
      <c r="BS61" s="80">
        <v>15</v>
      </c>
      <c r="BT61" s="80">
        <v>18</v>
      </c>
      <c r="BU61" s="80">
        <v>19</v>
      </c>
      <c r="BV61" s="80">
        <v>20</v>
      </c>
      <c r="BW61" s="80">
        <v>21</v>
      </c>
      <c r="BX61" s="80">
        <v>22</v>
      </c>
      <c r="BY61" s="80">
        <v>25</v>
      </c>
      <c r="BZ61" s="80">
        <v>26</v>
      </c>
      <c r="CA61" s="80">
        <v>27</v>
      </c>
      <c r="CB61" s="80">
        <v>28</v>
      </c>
      <c r="CC61" s="80">
        <v>29</v>
      </c>
      <c r="CD61" s="118"/>
      <c r="CE61" s="118"/>
      <c r="CF61" s="118"/>
    </row>
    <row r="62" spans="1:84" ht="18" x14ac:dyDescent="0.25">
      <c r="A62" s="2" t="s">
        <v>0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 t="s">
        <v>188</v>
      </c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5"/>
      <c r="AS62" s="45"/>
      <c r="AT62" s="45"/>
      <c r="AU62" s="45"/>
      <c r="AV62" s="45"/>
      <c r="AW62" s="45"/>
      <c r="AX62" s="45"/>
      <c r="AY62" s="45"/>
      <c r="AZ62" s="45"/>
      <c r="BA62" s="45"/>
      <c r="BB62" s="45"/>
      <c r="BC62" s="55" t="s">
        <v>212</v>
      </c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7">
        <f t="shared" ref="CD62:CD73" si="17">COUNTA(B62:CC62)</f>
        <v>2</v>
      </c>
      <c r="CE62" s="79">
        <v>80</v>
      </c>
      <c r="CF62" s="7">
        <f>CD62*100/CE62</f>
        <v>2.5</v>
      </c>
    </row>
    <row r="63" spans="1:84" x14ac:dyDescent="0.25">
      <c r="A63" s="2" t="s">
        <v>1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7">
        <f t="shared" si="17"/>
        <v>0</v>
      </c>
      <c r="CE63" s="79">
        <v>48</v>
      </c>
      <c r="CF63" s="7">
        <f t="shared" ref="CF63" si="18">CD63*100/CE63</f>
        <v>0</v>
      </c>
    </row>
    <row r="64" spans="1:84" ht="18" x14ac:dyDescent="0.25">
      <c r="A64" s="53" t="s">
        <v>49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46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46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55" t="s">
        <v>213</v>
      </c>
      <c r="BM64" s="25"/>
      <c r="BN64" s="25"/>
      <c r="BO64" s="25"/>
      <c r="BP64" s="25"/>
      <c r="BQ64" s="25"/>
      <c r="BR64" s="25"/>
      <c r="BS64" s="25"/>
      <c r="BT64" s="25"/>
      <c r="BU64" s="46" t="s">
        <v>216</v>
      </c>
      <c r="BV64" s="25"/>
      <c r="BW64" s="25"/>
      <c r="BX64" s="25"/>
      <c r="BY64" s="25"/>
      <c r="BZ64" s="25"/>
      <c r="CA64" s="25"/>
      <c r="CB64" s="46"/>
      <c r="CC64" s="25"/>
      <c r="CD64" s="7">
        <f t="shared" si="17"/>
        <v>2</v>
      </c>
      <c r="CE64" s="79">
        <v>48</v>
      </c>
      <c r="CF64" s="7">
        <f t="shared" ref="CF64:CF73" si="19">CD64*100/CE64</f>
        <v>4.166666666666667</v>
      </c>
    </row>
    <row r="65" spans="1:84" ht="18" x14ac:dyDescent="0.25">
      <c r="A65" s="2" t="s">
        <v>45</v>
      </c>
      <c r="B65" s="22"/>
      <c r="C65" s="22"/>
      <c r="D65" s="22"/>
      <c r="E65" s="22"/>
      <c r="F65" s="45"/>
      <c r="G65" s="22"/>
      <c r="H65" s="22"/>
      <c r="I65" s="22"/>
      <c r="J65" s="22"/>
      <c r="K65" s="22"/>
      <c r="L65" s="22"/>
      <c r="M65" s="22"/>
      <c r="N65" s="22"/>
      <c r="O65" s="45"/>
      <c r="P65" s="22"/>
      <c r="Q65" s="22"/>
      <c r="R65" s="22"/>
      <c r="S65" s="22"/>
      <c r="T65" s="45" t="s">
        <v>197</v>
      </c>
      <c r="U65" s="45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45"/>
      <c r="AN65" s="45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45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82"/>
      <c r="BP65" s="82"/>
      <c r="BQ65" s="82"/>
      <c r="BR65" s="82"/>
      <c r="BS65" s="82"/>
      <c r="BT65" s="82"/>
      <c r="BU65" s="82"/>
      <c r="BV65" s="82"/>
      <c r="BW65" s="45"/>
      <c r="BX65" s="45"/>
      <c r="BY65" s="45"/>
      <c r="BZ65" s="45"/>
      <c r="CA65" s="45"/>
      <c r="CB65" s="45"/>
      <c r="CC65" s="45"/>
      <c r="CD65" s="7">
        <f t="shared" si="17"/>
        <v>1</v>
      </c>
      <c r="CE65" s="79">
        <v>80</v>
      </c>
      <c r="CF65" s="7">
        <f t="shared" si="19"/>
        <v>1.25</v>
      </c>
    </row>
    <row r="66" spans="1:84" ht="18" x14ac:dyDescent="0.25">
      <c r="A66" s="2" t="s">
        <v>94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82" t="s">
        <v>189</v>
      </c>
      <c r="BX66" s="45"/>
      <c r="BY66" s="45"/>
      <c r="BZ66" s="45"/>
      <c r="CA66" s="45"/>
      <c r="CB66" s="45"/>
      <c r="CC66" s="45"/>
      <c r="CD66" s="7">
        <f t="shared" si="17"/>
        <v>1</v>
      </c>
      <c r="CE66" s="79">
        <v>32</v>
      </c>
      <c r="CF66" s="7">
        <f t="shared" si="19"/>
        <v>3.125</v>
      </c>
    </row>
    <row r="67" spans="1:84" x14ac:dyDescent="0.25">
      <c r="A67" s="2" t="s">
        <v>44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45"/>
      <c r="BP67" s="45"/>
      <c r="BQ67" s="45"/>
      <c r="BR67" s="82"/>
      <c r="BS67" s="45"/>
      <c r="BT67" s="45"/>
      <c r="BU67" s="45"/>
      <c r="BV67" s="45"/>
      <c r="BW67" s="45"/>
      <c r="BX67" s="45"/>
      <c r="BY67" s="45"/>
      <c r="BZ67" s="45"/>
      <c r="CA67" s="45"/>
      <c r="CB67" s="45"/>
      <c r="CC67" s="45"/>
      <c r="CD67" s="7">
        <f t="shared" si="17"/>
        <v>0</v>
      </c>
      <c r="CE67" s="79">
        <v>16</v>
      </c>
      <c r="CF67" s="7">
        <f t="shared" si="19"/>
        <v>0</v>
      </c>
    </row>
    <row r="68" spans="1:84" x14ac:dyDescent="0.25">
      <c r="A68" s="4" t="s">
        <v>50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45"/>
      <c r="BP68" s="45"/>
      <c r="BQ68" s="45"/>
      <c r="BR68" s="45"/>
      <c r="BS68" s="45"/>
      <c r="BT68" s="45"/>
      <c r="BU68" s="45"/>
      <c r="BV68" s="45"/>
      <c r="BW68" s="45"/>
      <c r="BX68" s="45"/>
      <c r="BY68" s="45"/>
      <c r="BZ68" s="45"/>
      <c r="CA68" s="45"/>
      <c r="CB68" s="45"/>
      <c r="CC68" s="45"/>
      <c r="CD68" s="7">
        <f t="shared" si="17"/>
        <v>0</v>
      </c>
      <c r="CE68" s="79">
        <v>16</v>
      </c>
      <c r="CF68" s="7">
        <f t="shared" si="19"/>
        <v>0</v>
      </c>
    </row>
    <row r="69" spans="1:84" x14ac:dyDescent="0.25">
      <c r="A69" s="5" t="s">
        <v>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45"/>
      <c r="BP69" s="82"/>
      <c r="BQ69" s="45"/>
      <c r="BR69" s="45"/>
      <c r="BS69" s="45"/>
      <c r="BT69" s="45"/>
      <c r="BU69" s="45"/>
      <c r="BV69" s="45"/>
      <c r="BW69" s="45"/>
      <c r="BX69" s="45"/>
      <c r="BY69" s="45"/>
      <c r="BZ69" s="45"/>
      <c r="CA69" s="45"/>
      <c r="CB69" s="45"/>
      <c r="CC69" s="45"/>
      <c r="CD69" s="7">
        <f t="shared" si="17"/>
        <v>0</v>
      </c>
      <c r="CE69" s="79">
        <v>16</v>
      </c>
      <c r="CF69" s="7">
        <f t="shared" si="19"/>
        <v>0</v>
      </c>
    </row>
    <row r="70" spans="1:84" x14ac:dyDescent="0.25">
      <c r="A70" s="2" t="s">
        <v>9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45"/>
      <c r="BP70" s="45"/>
      <c r="BQ70" s="45"/>
      <c r="BR70" s="45"/>
      <c r="BS70" s="45"/>
      <c r="BT70" s="45"/>
      <c r="BU70" s="45"/>
      <c r="BV70" s="45"/>
      <c r="BW70" s="45"/>
      <c r="BX70" s="45"/>
      <c r="BY70" s="45"/>
      <c r="BZ70" s="45"/>
      <c r="CA70" s="45"/>
      <c r="CB70" s="45"/>
      <c r="CC70" s="45"/>
      <c r="CD70" s="7">
        <f t="shared" si="17"/>
        <v>0</v>
      </c>
      <c r="CE70" s="79">
        <v>16</v>
      </c>
      <c r="CF70" s="7">
        <f t="shared" si="19"/>
        <v>0</v>
      </c>
    </row>
    <row r="71" spans="1:84" x14ac:dyDescent="0.25">
      <c r="A71" s="4" t="s">
        <v>18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7">
        <f t="shared" si="17"/>
        <v>0</v>
      </c>
      <c r="CE71" s="79">
        <v>16</v>
      </c>
      <c r="CF71" s="7">
        <f t="shared" si="19"/>
        <v>0</v>
      </c>
    </row>
    <row r="72" spans="1:84" x14ac:dyDescent="0.25">
      <c r="A72" s="4" t="s">
        <v>10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7">
        <f t="shared" si="17"/>
        <v>0</v>
      </c>
      <c r="CE72" s="79">
        <v>32</v>
      </c>
      <c r="CF72" s="7">
        <f t="shared" si="19"/>
        <v>0</v>
      </c>
    </row>
    <row r="73" spans="1:84" x14ac:dyDescent="0.25">
      <c r="A73" s="4" t="s">
        <v>11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7">
        <f t="shared" si="17"/>
        <v>0</v>
      </c>
      <c r="CE73" s="79">
        <v>32</v>
      </c>
      <c r="CF73" s="7">
        <f t="shared" si="19"/>
        <v>0</v>
      </c>
    </row>
    <row r="74" spans="1:84" x14ac:dyDescent="0.25">
      <c r="A74" s="6" t="s">
        <v>23</v>
      </c>
      <c r="B74" s="9">
        <f t="shared" ref="B74:AG74" si="20">COUNTA(B62:B73)</f>
        <v>0</v>
      </c>
      <c r="C74" s="9">
        <f t="shared" si="20"/>
        <v>0</v>
      </c>
      <c r="D74" s="9">
        <f t="shared" si="20"/>
        <v>0</v>
      </c>
      <c r="E74" s="9">
        <f t="shared" si="20"/>
        <v>0</v>
      </c>
      <c r="F74" s="9">
        <f t="shared" si="20"/>
        <v>0</v>
      </c>
      <c r="G74" s="9">
        <f t="shared" si="20"/>
        <v>0</v>
      </c>
      <c r="H74" s="9">
        <f t="shared" si="20"/>
        <v>0</v>
      </c>
      <c r="I74" s="9">
        <f t="shared" si="20"/>
        <v>0</v>
      </c>
      <c r="J74" s="9">
        <f t="shared" si="20"/>
        <v>0</v>
      </c>
      <c r="K74" s="9">
        <f t="shared" si="20"/>
        <v>0</v>
      </c>
      <c r="L74" s="9">
        <f t="shared" si="20"/>
        <v>0</v>
      </c>
      <c r="M74" s="9">
        <f t="shared" si="20"/>
        <v>0</v>
      </c>
      <c r="N74" s="9">
        <f t="shared" si="20"/>
        <v>0</v>
      </c>
      <c r="O74" s="9">
        <f t="shared" si="20"/>
        <v>0</v>
      </c>
      <c r="P74" s="9">
        <f t="shared" si="20"/>
        <v>0</v>
      </c>
      <c r="Q74" s="9">
        <f t="shared" si="20"/>
        <v>0</v>
      </c>
      <c r="R74" s="9">
        <f t="shared" si="20"/>
        <v>0</v>
      </c>
      <c r="S74" s="9">
        <f t="shared" si="20"/>
        <v>0</v>
      </c>
      <c r="T74" s="9">
        <f t="shared" si="20"/>
        <v>1</v>
      </c>
      <c r="U74" s="9">
        <f t="shared" si="20"/>
        <v>0</v>
      </c>
      <c r="V74" s="9">
        <f t="shared" si="20"/>
        <v>1</v>
      </c>
      <c r="W74" s="9">
        <f t="shared" si="20"/>
        <v>0</v>
      </c>
      <c r="X74" s="9">
        <f t="shared" si="20"/>
        <v>0</v>
      </c>
      <c r="Y74" s="9">
        <f t="shared" si="20"/>
        <v>0</v>
      </c>
      <c r="Z74" s="9">
        <f t="shared" si="20"/>
        <v>0</v>
      </c>
      <c r="AA74" s="9">
        <f t="shared" si="20"/>
        <v>0</v>
      </c>
      <c r="AB74" s="9">
        <f t="shared" si="20"/>
        <v>0</v>
      </c>
      <c r="AC74" s="9">
        <f t="shared" si="20"/>
        <v>0</v>
      </c>
      <c r="AD74" s="9">
        <f t="shared" si="20"/>
        <v>0</v>
      </c>
      <c r="AE74" s="9">
        <f t="shared" si="20"/>
        <v>0</v>
      </c>
      <c r="AF74" s="9">
        <f t="shared" si="20"/>
        <v>0</v>
      </c>
      <c r="AG74" s="9">
        <f t="shared" si="20"/>
        <v>0</v>
      </c>
      <c r="AH74" s="9">
        <f t="shared" ref="AH74:BM74" si="21">COUNTA(AH62:AH73)</f>
        <v>0</v>
      </c>
      <c r="AI74" s="9">
        <f t="shared" si="21"/>
        <v>0</v>
      </c>
      <c r="AJ74" s="9">
        <f t="shared" si="21"/>
        <v>0</v>
      </c>
      <c r="AK74" s="9">
        <f t="shared" si="21"/>
        <v>0</v>
      </c>
      <c r="AL74" s="9">
        <f t="shared" si="21"/>
        <v>0</v>
      </c>
      <c r="AM74" s="9">
        <f t="shared" si="21"/>
        <v>0</v>
      </c>
      <c r="AN74" s="80">
        <f t="shared" si="21"/>
        <v>0</v>
      </c>
      <c r="AO74" s="9">
        <f t="shared" si="21"/>
        <v>0</v>
      </c>
      <c r="AP74" s="9">
        <f t="shared" si="21"/>
        <v>0</v>
      </c>
      <c r="AQ74" s="9">
        <f t="shared" si="21"/>
        <v>0</v>
      </c>
      <c r="AR74" s="9">
        <f t="shared" si="21"/>
        <v>0</v>
      </c>
      <c r="AS74" s="9">
        <f t="shared" si="21"/>
        <v>0</v>
      </c>
      <c r="AT74" s="9">
        <f t="shared" si="21"/>
        <v>0</v>
      </c>
      <c r="AU74" s="9">
        <f t="shared" si="21"/>
        <v>0</v>
      </c>
      <c r="AV74" s="9">
        <f t="shared" si="21"/>
        <v>0</v>
      </c>
      <c r="AW74" s="9">
        <f t="shared" si="21"/>
        <v>0</v>
      </c>
      <c r="AX74" s="9">
        <f t="shared" si="21"/>
        <v>0</v>
      </c>
      <c r="AY74" s="9">
        <f t="shared" si="21"/>
        <v>0</v>
      </c>
      <c r="AZ74" s="9">
        <f t="shared" si="21"/>
        <v>0</v>
      </c>
      <c r="BA74" s="9">
        <f t="shared" si="21"/>
        <v>0</v>
      </c>
      <c r="BB74" s="9">
        <f t="shared" si="21"/>
        <v>0</v>
      </c>
      <c r="BC74" s="9">
        <f t="shared" si="21"/>
        <v>1</v>
      </c>
      <c r="BD74" s="9">
        <f t="shared" si="21"/>
        <v>0</v>
      </c>
      <c r="BE74" s="9">
        <f t="shared" si="21"/>
        <v>0</v>
      </c>
      <c r="BF74" s="9">
        <f t="shared" si="21"/>
        <v>0</v>
      </c>
      <c r="BG74" s="9">
        <f t="shared" si="21"/>
        <v>0</v>
      </c>
      <c r="BH74" s="9">
        <f t="shared" si="21"/>
        <v>0</v>
      </c>
      <c r="BI74" s="9">
        <f t="shared" si="21"/>
        <v>0</v>
      </c>
      <c r="BJ74" s="9">
        <f t="shared" si="21"/>
        <v>0</v>
      </c>
      <c r="BK74" s="9">
        <f t="shared" si="21"/>
        <v>0</v>
      </c>
      <c r="BL74" s="9">
        <f t="shared" si="21"/>
        <v>1</v>
      </c>
      <c r="BM74" s="9">
        <f t="shared" si="21"/>
        <v>0</v>
      </c>
      <c r="BN74" s="9">
        <f t="shared" ref="BN74:CC74" si="22">COUNTA(BN62:BN73)</f>
        <v>0</v>
      </c>
      <c r="BO74" s="9">
        <f t="shared" si="22"/>
        <v>0</v>
      </c>
      <c r="BP74" s="9">
        <f t="shared" si="22"/>
        <v>0</v>
      </c>
      <c r="BQ74" s="9">
        <f t="shared" si="22"/>
        <v>0</v>
      </c>
      <c r="BR74" s="9">
        <f t="shared" si="22"/>
        <v>0</v>
      </c>
      <c r="BS74" s="9">
        <f t="shared" si="22"/>
        <v>0</v>
      </c>
      <c r="BT74" s="9">
        <f t="shared" si="22"/>
        <v>0</v>
      </c>
      <c r="BU74" s="9">
        <f t="shared" si="22"/>
        <v>1</v>
      </c>
      <c r="BV74" s="9">
        <f t="shared" si="22"/>
        <v>0</v>
      </c>
      <c r="BW74" s="9">
        <f t="shared" si="22"/>
        <v>1</v>
      </c>
      <c r="BX74" s="80">
        <f t="shared" si="22"/>
        <v>0</v>
      </c>
      <c r="BY74" s="80">
        <f t="shared" si="22"/>
        <v>0</v>
      </c>
      <c r="BZ74" s="80">
        <f t="shared" si="22"/>
        <v>0</v>
      </c>
      <c r="CA74" s="80">
        <f t="shared" si="22"/>
        <v>0</v>
      </c>
      <c r="CB74" s="9">
        <f t="shared" si="22"/>
        <v>0</v>
      </c>
      <c r="CC74" s="9">
        <f t="shared" si="22"/>
        <v>0</v>
      </c>
      <c r="CD74" s="8">
        <f>SUM(CD62:CD73)</f>
        <v>6</v>
      </c>
      <c r="CE74" s="8">
        <f>SUM(CE62:CE73)</f>
        <v>432</v>
      </c>
      <c r="CF74" s="8"/>
    </row>
    <row r="75" spans="1:84" ht="15" customHeight="1" x14ac:dyDescent="0.25">
      <c r="A75" s="127" t="s">
        <v>14</v>
      </c>
      <c r="B75" s="119" t="s">
        <v>40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0"/>
      <c r="AQ75" s="120"/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0"/>
      <c r="BZ75" s="120"/>
      <c r="CA75" s="120"/>
      <c r="CB75" s="120"/>
      <c r="CC75" s="121"/>
      <c r="CD75" s="118" t="s">
        <v>192</v>
      </c>
      <c r="CE75" s="118" t="s">
        <v>193</v>
      </c>
      <c r="CF75" s="118" t="s">
        <v>39</v>
      </c>
    </row>
    <row r="76" spans="1:84" x14ac:dyDescent="0.25">
      <c r="A76" s="127"/>
      <c r="B76" s="119" t="s">
        <v>15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1"/>
      <c r="AQ76" s="119" t="s">
        <v>20</v>
      </c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1"/>
      <c r="CD76" s="118"/>
      <c r="CE76" s="118"/>
      <c r="CF76" s="118"/>
    </row>
    <row r="77" spans="1:84" x14ac:dyDescent="0.25">
      <c r="A77" s="128" t="s">
        <v>191</v>
      </c>
      <c r="B77" s="119" t="s">
        <v>16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1"/>
      <c r="W77" s="119" t="s">
        <v>17</v>
      </c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1"/>
      <c r="AQ77" s="119" t="s">
        <v>21</v>
      </c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1"/>
      <c r="BI77" s="119" t="s">
        <v>22</v>
      </c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1"/>
      <c r="CD77" s="118"/>
      <c r="CE77" s="118"/>
      <c r="CF77" s="118"/>
    </row>
    <row r="78" spans="1:84" x14ac:dyDescent="0.25">
      <c r="A78" s="129"/>
      <c r="B78" s="80">
        <v>1</v>
      </c>
      <c r="C78" s="80">
        <v>4</v>
      </c>
      <c r="D78" s="80">
        <v>5</v>
      </c>
      <c r="E78" s="80">
        <v>6</v>
      </c>
      <c r="F78" s="80">
        <v>7</v>
      </c>
      <c r="G78" s="80">
        <v>8</v>
      </c>
      <c r="H78" s="80">
        <v>11</v>
      </c>
      <c r="I78" s="80">
        <v>12</v>
      </c>
      <c r="J78" s="80">
        <v>13</v>
      </c>
      <c r="K78" s="80">
        <v>14</v>
      </c>
      <c r="L78" s="80">
        <v>15</v>
      </c>
      <c r="M78" s="80">
        <v>18</v>
      </c>
      <c r="N78" s="80">
        <v>19</v>
      </c>
      <c r="O78" s="80">
        <v>20</v>
      </c>
      <c r="P78" s="80">
        <v>21</v>
      </c>
      <c r="Q78" s="80">
        <v>22</v>
      </c>
      <c r="R78" s="80">
        <v>25</v>
      </c>
      <c r="S78" s="80">
        <v>26</v>
      </c>
      <c r="T78" s="80">
        <v>27</v>
      </c>
      <c r="U78" s="80">
        <v>28</v>
      </c>
      <c r="V78" s="80">
        <v>29</v>
      </c>
      <c r="W78" s="80">
        <v>2</v>
      </c>
      <c r="X78" s="80">
        <v>3</v>
      </c>
      <c r="Y78" s="80">
        <v>4</v>
      </c>
      <c r="Z78" s="80">
        <v>5</v>
      </c>
      <c r="AA78" s="80">
        <v>6</v>
      </c>
      <c r="AB78" s="80">
        <v>9</v>
      </c>
      <c r="AC78" s="80">
        <v>10</v>
      </c>
      <c r="AD78" s="80">
        <v>11</v>
      </c>
      <c r="AE78" s="80">
        <v>12</v>
      </c>
      <c r="AF78" s="80">
        <v>13</v>
      </c>
      <c r="AG78" s="80">
        <v>16</v>
      </c>
      <c r="AH78" s="80">
        <v>17</v>
      </c>
      <c r="AI78" s="80">
        <v>18</v>
      </c>
      <c r="AJ78" s="80">
        <v>19</v>
      </c>
      <c r="AK78" s="80">
        <v>20</v>
      </c>
      <c r="AL78" s="80">
        <v>23</v>
      </c>
      <c r="AM78" s="80">
        <v>24</v>
      </c>
      <c r="AN78" s="80">
        <v>25</v>
      </c>
      <c r="AO78" s="80">
        <v>26</v>
      </c>
      <c r="AP78" s="80">
        <v>27</v>
      </c>
      <c r="AQ78" s="80">
        <v>7</v>
      </c>
      <c r="AR78" s="80">
        <v>8</v>
      </c>
      <c r="AS78" s="80">
        <v>9</v>
      </c>
      <c r="AT78" s="80">
        <v>10</v>
      </c>
      <c r="AU78" s="80">
        <v>13</v>
      </c>
      <c r="AV78" s="80">
        <v>14</v>
      </c>
      <c r="AW78" s="80">
        <v>15</v>
      </c>
      <c r="AX78" s="80">
        <v>16</v>
      </c>
      <c r="AY78" s="80">
        <v>17</v>
      </c>
      <c r="AZ78" s="80">
        <v>20</v>
      </c>
      <c r="BA78" s="80">
        <v>21</v>
      </c>
      <c r="BB78" s="80">
        <v>22</v>
      </c>
      <c r="BC78" s="80">
        <v>23</v>
      </c>
      <c r="BD78" s="80">
        <v>24</v>
      </c>
      <c r="BE78" s="80">
        <v>27</v>
      </c>
      <c r="BF78" s="80">
        <v>28</v>
      </c>
      <c r="BG78" s="80">
        <v>29</v>
      </c>
      <c r="BH78" s="80">
        <v>30</v>
      </c>
      <c r="BI78" s="80">
        <v>1</v>
      </c>
      <c r="BJ78" s="80">
        <v>4</v>
      </c>
      <c r="BK78" s="80">
        <v>5</v>
      </c>
      <c r="BL78" s="80">
        <v>6</v>
      </c>
      <c r="BM78" s="80">
        <v>7</v>
      </c>
      <c r="BN78" s="80">
        <v>8</v>
      </c>
      <c r="BO78" s="80">
        <v>11</v>
      </c>
      <c r="BP78" s="80">
        <v>12</v>
      </c>
      <c r="BQ78" s="80">
        <v>13</v>
      </c>
      <c r="BR78" s="80">
        <v>14</v>
      </c>
      <c r="BS78" s="80">
        <v>15</v>
      </c>
      <c r="BT78" s="80">
        <v>18</v>
      </c>
      <c r="BU78" s="80">
        <v>19</v>
      </c>
      <c r="BV78" s="80">
        <v>20</v>
      </c>
      <c r="BW78" s="80">
        <v>21</v>
      </c>
      <c r="BX78" s="80">
        <v>22</v>
      </c>
      <c r="BY78" s="80">
        <v>25</v>
      </c>
      <c r="BZ78" s="80">
        <v>26</v>
      </c>
      <c r="CA78" s="80">
        <v>27</v>
      </c>
      <c r="CB78" s="80">
        <v>28</v>
      </c>
      <c r="CC78" s="80">
        <v>29</v>
      </c>
      <c r="CD78" s="118"/>
      <c r="CE78" s="118"/>
      <c r="CF78" s="118"/>
    </row>
    <row r="79" spans="1:84" ht="18" x14ac:dyDescent="0.25">
      <c r="A79" s="2" t="s">
        <v>0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 t="s">
        <v>196</v>
      </c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55" t="s">
        <v>212</v>
      </c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45"/>
      <c r="BS79" s="73"/>
      <c r="BT79" s="45"/>
      <c r="BU79" s="45"/>
      <c r="BV79" s="45"/>
      <c r="BW79" s="45"/>
      <c r="BX79" s="45"/>
      <c r="BY79" s="45"/>
      <c r="BZ79" s="45"/>
      <c r="CA79" s="45"/>
      <c r="CB79" s="45"/>
      <c r="CC79" s="45"/>
      <c r="CD79" s="79">
        <f t="shared" ref="CD79:CD90" si="23">COUNTA(B79:CC79)</f>
        <v>2</v>
      </c>
      <c r="CE79" s="79">
        <v>80</v>
      </c>
      <c r="CF79" s="79">
        <f>CD79*100/CE79</f>
        <v>2.5</v>
      </c>
    </row>
    <row r="80" spans="1:84" x14ac:dyDescent="0.25">
      <c r="A80" s="2" t="s">
        <v>1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  <c r="BR80" s="45"/>
      <c r="BS80" s="45"/>
      <c r="BT80" s="45"/>
      <c r="BU80" s="45"/>
      <c r="BV80" s="45"/>
      <c r="BW80" s="45"/>
      <c r="BX80" s="45"/>
      <c r="BY80" s="45"/>
      <c r="BZ80" s="45"/>
      <c r="CA80" s="45"/>
      <c r="CB80" s="45"/>
      <c r="CC80" s="45"/>
      <c r="CD80" s="79">
        <f t="shared" si="23"/>
        <v>0</v>
      </c>
      <c r="CE80" s="79">
        <v>48</v>
      </c>
      <c r="CF80" s="79">
        <f t="shared" ref="CF80:CF90" si="24">CD80*100/CE80</f>
        <v>0</v>
      </c>
    </row>
    <row r="81" spans="1:84" ht="18" x14ac:dyDescent="0.25">
      <c r="A81" s="53" t="s">
        <v>49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46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46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46" t="s">
        <v>216</v>
      </c>
      <c r="BW81" s="25"/>
      <c r="BX81" s="25"/>
      <c r="BY81" s="25"/>
      <c r="BZ81" s="25"/>
      <c r="CA81" s="25"/>
      <c r="CB81" s="46"/>
      <c r="CC81" s="25"/>
      <c r="CD81" s="79">
        <f t="shared" si="23"/>
        <v>1</v>
      </c>
      <c r="CE81" s="79">
        <v>48</v>
      </c>
      <c r="CF81" s="79">
        <f t="shared" si="24"/>
        <v>2.0833333333333335</v>
      </c>
    </row>
    <row r="82" spans="1:84" ht="18" x14ac:dyDescent="0.25">
      <c r="A82" s="2" t="s">
        <v>45</v>
      </c>
      <c r="B82" s="22"/>
      <c r="C82" s="22"/>
      <c r="D82" s="22"/>
      <c r="E82" s="22"/>
      <c r="F82" s="45"/>
      <c r="G82" s="22"/>
      <c r="H82" s="22"/>
      <c r="I82" s="22"/>
      <c r="J82" s="22"/>
      <c r="K82" s="22"/>
      <c r="L82" s="22"/>
      <c r="M82" s="22"/>
      <c r="N82" s="22"/>
      <c r="O82" s="45"/>
      <c r="P82" s="22"/>
      <c r="Q82" s="22"/>
      <c r="R82" s="22"/>
      <c r="S82" s="22"/>
      <c r="T82" s="45" t="s">
        <v>195</v>
      </c>
      <c r="U82" s="45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45"/>
      <c r="AN82" s="45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45"/>
      <c r="BA82" s="22"/>
      <c r="BB82" s="22"/>
      <c r="BC82" s="22"/>
      <c r="BD82" s="22"/>
      <c r="BE82" s="22"/>
      <c r="BF82" s="22"/>
      <c r="BG82" s="22"/>
      <c r="BH82" s="22"/>
      <c r="BI82" s="22"/>
      <c r="BJ82" s="55" t="s">
        <v>212</v>
      </c>
      <c r="BK82" s="22"/>
      <c r="BL82" s="22"/>
      <c r="BM82" s="22"/>
      <c r="BN82" s="22"/>
      <c r="BO82" s="82"/>
      <c r="BP82" s="82"/>
      <c r="BQ82" s="82"/>
      <c r="BR82" s="82"/>
      <c r="BS82" s="82"/>
      <c r="BT82" s="82"/>
      <c r="BU82" s="82"/>
      <c r="BV82" s="82"/>
      <c r="BW82" s="45"/>
      <c r="BX82" s="45"/>
      <c r="BY82" s="45"/>
      <c r="BZ82" s="45"/>
      <c r="CA82" s="45"/>
      <c r="CB82" s="45"/>
      <c r="CC82" s="45"/>
      <c r="CD82" s="79">
        <f t="shared" si="23"/>
        <v>2</v>
      </c>
      <c r="CE82" s="79">
        <v>80</v>
      </c>
      <c r="CF82" s="79">
        <f t="shared" si="24"/>
        <v>2.5</v>
      </c>
    </row>
    <row r="83" spans="1:84" ht="18" x14ac:dyDescent="0.25">
      <c r="A83" s="2" t="s">
        <v>94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45"/>
      <c r="BS83" s="45"/>
      <c r="BT83" s="45"/>
      <c r="BU83" s="45"/>
      <c r="BV83" s="45"/>
      <c r="BW83" s="82" t="s">
        <v>203</v>
      </c>
      <c r="BX83" s="45"/>
      <c r="BY83" s="45"/>
      <c r="BZ83" s="45"/>
      <c r="CA83" s="45"/>
      <c r="CB83" s="45"/>
      <c r="CC83" s="45"/>
      <c r="CD83" s="79">
        <f t="shared" si="23"/>
        <v>1</v>
      </c>
      <c r="CE83" s="79">
        <v>32</v>
      </c>
      <c r="CF83" s="79">
        <f t="shared" si="24"/>
        <v>3.125</v>
      </c>
    </row>
    <row r="84" spans="1:84" x14ac:dyDescent="0.25">
      <c r="A84" s="2" t="s">
        <v>44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45"/>
      <c r="BP84" s="45"/>
      <c r="BQ84" s="45"/>
      <c r="BR84" s="82"/>
      <c r="BS84" s="45"/>
      <c r="BT84" s="45"/>
      <c r="BU84" s="45"/>
      <c r="BV84" s="45"/>
      <c r="BW84" s="45"/>
      <c r="BX84" s="45"/>
      <c r="BY84" s="45"/>
      <c r="BZ84" s="45"/>
      <c r="CA84" s="45"/>
      <c r="CB84" s="45"/>
      <c r="CC84" s="45"/>
      <c r="CD84" s="79">
        <f t="shared" si="23"/>
        <v>0</v>
      </c>
      <c r="CE84" s="79">
        <v>16</v>
      </c>
      <c r="CF84" s="79">
        <f t="shared" si="24"/>
        <v>0</v>
      </c>
    </row>
    <row r="85" spans="1:84" x14ac:dyDescent="0.25">
      <c r="A85" s="75" t="s">
        <v>50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45"/>
      <c r="BP85" s="45"/>
      <c r="BQ85" s="45"/>
      <c r="BR85" s="45"/>
      <c r="BS85" s="45"/>
      <c r="BT85" s="45"/>
      <c r="BU85" s="45"/>
      <c r="BV85" s="45"/>
      <c r="BW85" s="45"/>
      <c r="BX85" s="45"/>
      <c r="BY85" s="45"/>
      <c r="BZ85" s="45"/>
      <c r="CA85" s="45"/>
      <c r="CB85" s="45"/>
      <c r="CC85" s="45"/>
      <c r="CD85" s="79">
        <f t="shared" si="23"/>
        <v>0</v>
      </c>
      <c r="CE85" s="79">
        <v>16</v>
      </c>
      <c r="CF85" s="79">
        <f t="shared" si="24"/>
        <v>0</v>
      </c>
    </row>
    <row r="86" spans="1:84" x14ac:dyDescent="0.25">
      <c r="A86" s="5" t="s">
        <v>8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45"/>
      <c r="BP86" s="82"/>
      <c r="BQ86" s="45"/>
      <c r="BR86" s="45"/>
      <c r="BS86" s="4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79">
        <f t="shared" si="23"/>
        <v>0</v>
      </c>
      <c r="CE86" s="79">
        <v>16</v>
      </c>
      <c r="CF86" s="79">
        <f t="shared" si="24"/>
        <v>0</v>
      </c>
    </row>
    <row r="87" spans="1:84" x14ac:dyDescent="0.25">
      <c r="A87" s="2" t="s">
        <v>9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45"/>
      <c r="BP87" s="45"/>
      <c r="BQ87" s="45"/>
      <c r="BR87" s="45"/>
      <c r="BS87" s="4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79">
        <f t="shared" si="23"/>
        <v>0</v>
      </c>
      <c r="CE87" s="79">
        <v>16</v>
      </c>
      <c r="CF87" s="79">
        <f t="shared" si="24"/>
        <v>0</v>
      </c>
    </row>
    <row r="88" spans="1:84" x14ac:dyDescent="0.25">
      <c r="A88" s="75" t="s">
        <v>18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79">
        <f t="shared" si="23"/>
        <v>0</v>
      </c>
      <c r="CE88" s="79">
        <v>16</v>
      </c>
      <c r="CF88" s="79">
        <f t="shared" si="24"/>
        <v>0</v>
      </c>
    </row>
    <row r="89" spans="1:84" x14ac:dyDescent="0.25">
      <c r="A89" s="75" t="s">
        <v>10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79">
        <f t="shared" si="23"/>
        <v>0</v>
      </c>
      <c r="CE89" s="79">
        <v>32</v>
      </c>
      <c r="CF89" s="79">
        <f t="shared" si="24"/>
        <v>0</v>
      </c>
    </row>
    <row r="90" spans="1:84" x14ac:dyDescent="0.25">
      <c r="A90" s="75" t="s">
        <v>11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79">
        <f t="shared" si="23"/>
        <v>0</v>
      </c>
      <c r="CE90" s="79">
        <v>32</v>
      </c>
      <c r="CF90" s="79">
        <f t="shared" si="24"/>
        <v>0</v>
      </c>
    </row>
    <row r="91" spans="1:84" x14ac:dyDescent="0.25">
      <c r="A91" s="6" t="s">
        <v>23</v>
      </c>
      <c r="B91" s="80">
        <f t="shared" ref="B91:BM91" si="25">COUNTA(B79:B90)</f>
        <v>0</v>
      </c>
      <c r="C91" s="80">
        <f t="shared" si="25"/>
        <v>0</v>
      </c>
      <c r="D91" s="80">
        <f t="shared" si="25"/>
        <v>0</v>
      </c>
      <c r="E91" s="80">
        <f t="shared" si="25"/>
        <v>0</v>
      </c>
      <c r="F91" s="80">
        <f t="shared" si="25"/>
        <v>0</v>
      </c>
      <c r="G91" s="80">
        <f t="shared" si="25"/>
        <v>0</v>
      </c>
      <c r="H91" s="80">
        <f t="shared" si="25"/>
        <v>0</v>
      </c>
      <c r="I91" s="80">
        <f t="shared" si="25"/>
        <v>0</v>
      </c>
      <c r="J91" s="80">
        <f t="shared" si="25"/>
        <v>0</v>
      </c>
      <c r="K91" s="80">
        <f t="shared" si="25"/>
        <v>0</v>
      </c>
      <c r="L91" s="80">
        <f t="shared" si="25"/>
        <v>0</v>
      </c>
      <c r="M91" s="80">
        <f t="shared" si="25"/>
        <v>0</v>
      </c>
      <c r="N91" s="80">
        <f t="shared" si="25"/>
        <v>0</v>
      </c>
      <c r="O91" s="80">
        <f t="shared" si="25"/>
        <v>0</v>
      </c>
      <c r="P91" s="80">
        <f t="shared" si="25"/>
        <v>0</v>
      </c>
      <c r="Q91" s="80">
        <f t="shared" si="25"/>
        <v>0</v>
      </c>
      <c r="R91" s="80">
        <f t="shared" si="25"/>
        <v>0</v>
      </c>
      <c r="S91" s="80">
        <f t="shared" si="25"/>
        <v>0</v>
      </c>
      <c r="T91" s="80">
        <f t="shared" si="25"/>
        <v>1</v>
      </c>
      <c r="U91" s="80">
        <f t="shared" si="25"/>
        <v>0</v>
      </c>
      <c r="V91" s="80">
        <f t="shared" si="25"/>
        <v>1</v>
      </c>
      <c r="W91" s="80">
        <f t="shared" si="25"/>
        <v>0</v>
      </c>
      <c r="X91" s="80">
        <f t="shared" si="25"/>
        <v>0</v>
      </c>
      <c r="Y91" s="80">
        <f t="shared" si="25"/>
        <v>0</v>
      </c>
      <c r="Z91" s="80">
        <f t="shared" si="25"/>
        <v>0</v>
      </c>
      <c r="AA91" s="80">
        <f t="shared" si="25"/>
        <v>0</v>
      </c>
      <c r="AB91" s="80">
        <f t="shared" si="25"/>
        <v>0</v>
      </c>
      <c r="AC91" s="80">
        <f t="shared" si="25"/>
        <v>0</v>
      </c>
      <c r="AD91" s="80">
        <f t="shared" si="25"/>
        <v>0</v>
      </c>
      <c r="AE91" s="80">
        <f t="shared" si="25"/>
        <v>0</v>
      </c>
      <c r="AF91" s="80">
        <f t="shared" si="25"/>
        <v>0</v>
      </c>
      <c r="AG91" s="80">
        <f t="shared" si="25"/>
        <v>0</v>
      </c>
      <c r="AH91" s="80">
        <f t="shared" si="25"/>
        <v>0</v>
      </c>
      <c r="AI91" s="80">
        <f t="shared" si="25"/>
        <v>0</v>
      </c>
      <c r="AJ91" s="80">
        <f t="shared" si="25"/>
        <v>0</v>
      </c>
      <c r="AK91" s="80">
        <f t="shared" si="25"/>
        <v>0</v>
      </c>
      <c r="AL91" s="80">
        <f t="shared" si="25"/>
        <v>0</v>
      </c>
      <c r="AM91" s="80">
        <f t="shared" si="25"/>
        <v>0</v>
      </c>
      <c r="AN91" s="80">
        <f t="shared" si="25"/>
        <v>0</v>
      </c>
      <c r="AO91" s="80">
        <f t="shared" si="25"/>
        <v>0</v>
      </c>
      <c r="AP91" s="80">
        <f t="shared" si="25"/>
        <v>0</v>
      </c>
      <c r="AQ91" s="80">
        <f t="shared" si="25"/>
        <v>0</v>
      </c>
      <c r="AR91" s="80">
        <f t="shared" si="25"/>
        <v>0</v>
      </c>
      <c r="AS91" s="80">
        <f t="shared" si="25"/>
        <v>0</v>
      </c>
      <c r="AT91" s="80">
        <f t="shared" si="25"/>
        <v>0</v>
      </c>
      <c r="AU91" s="80">
        <f t="shared" si="25"/>
        <v>0</v>
      </c>
      <c r="AV91" s="80">
        <f t="shared" si="25"/>
        <v>0</v>
      </c>
      <c r="AW91" s="80">
        <f t="shared" si="25"/>
        <v>0</v>
      </c>
      <c r="AX91" s="80">
        <f t="shared" si="25"/>
        <v>0</v>
      </c>
      <c r="AY91" s="80">
        <f t="shared" si="25"/>
        <v>0</v>
      </c>
      <c r="AZ91" s="80">
        <f t="shared" si="25"/>
        <v>0</v>
      </c>
      <c r="BA91" s="80">
        <f t="shared" si="25"/>
        <v>1</v>
      </c>
      <c r="BB91" s="80">
        <f t="shared" si="25"/>
        <v>0</v>
      </c>
      <c r="BC91" s="80">
        <f t="shared" si="25"/>
        <v>0</v>
      </c>
      <c r="BD91" s="80">
        <f t="shared" si="25"/>
        <v>0</v>
      </c>
      <c r="BE91" s="80">
        <f t="shared" si="25"/>
        <v>0</v>
      </c>
      <c r="BF91" s="80">
        <f t="shared" si="25"/>
        <v>0</v>
      </c>
      <c r="BG91" s="80">
        <f t="shared" si="25"/>
        <v>0</v>
      </c>
      <c r="BH91" s="80">
        <f t="shared" si="25"/>
        <v>0</v>
      </c>
      <c r="BI91" s="80">
        <f t="shared" si="25"/>
        <v>0</v>
      </c>
      <c r="BJ91" s="80">
        <f t="shared" si="25"/>
        <v>1</v>
      </c>
      <c r="BK91" s="80">
        <f t="shared" si="25"/>
        <v>0</v>
      </c>
      <c r="BL91" s="80">
        <f t="shared" si="25"/>
        <v>0</v>
      </c>
      <c r="BM91" s="80">
        <f t="shared" si="25"/>
        <v>0</v>
      </c>
      <c r="BN91" s="80">
        <f t="shared" ref="BN91:CC91" si="26">COUNTA(BN79:BN90)</f>
        <v>0</v>
      </c>
      <c r="BO91" s="80">
        <f t="shared" si="26"/>
        <v>0</v>
      </c>
      <c r="BP91" s="80">
        <f t="shared" si="26"/>
        <v>0</v>
      </c>
      <c r="BQ91" s="80">
        <f t="shared" si="26"/>
        <v>0</v>
      </c>
      <c r="BR91" s="80">
        <f t="shared" si="26"/>
        <v>0</v>
      </c>
      <c r="BS91" s="80">
        <f t="shared" si="26"/>
        <v>0</v>
      </c>
      <c r="BT91" s="80">
        <f t="shared" si="26"/>
        <v>0</v>
      </c>
      <c r="BU91" s="80">
        <f t="shared" si="26"/>
        <v>0</v>
      </c>
      <c r="BV91" s="80">
        <f t="shared" si="26"/>
        <v>1</v>
      </c>
      <c r="BW91" s="80">
        <f t="shared" si="26"/>
        <v>1</v>
      </c>
      <c r="BX91" s="80">
        <f t="shared" si="26"/>
        <v>0</v>
      </c>
      <c r="BY91" s="80">
        <f t="shared" si="26"/>
        <v>0</v>
      </c>
      <c r="BZ91" s="80">
        <f t="shared" si="26"/>
        <v>0</v>
      </c>
      <c r="CA91" s="80">
        <f t="shared" si="26"/>
        <v>0</v>
      </c>
      <c r="CB91" s="80">
        <f t="shared" si="26"/>
        <v>0</v>
      </c>
      <c r="CC91" s="80">
        <f t="shared" si="26"/>
        <v>0</v>
      </c>
      <c r="CD91" s="8">
        <f>SUM(CD79:CD90)</f>
        <v>6</v>
      </c>
      <c r="CE91" s="8">
        <f>SUM(CE79:CE90)</f>
        <v>432</v>
      </c>
      <c r="CF91" s="8"/>
    </row>
    <row r="92" spans="1:84" x14ac:dyDescent="0.2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1:84" x14ac:dyDescent="0.25">
      <c r="A93" s="11" t="s">
        <v>53</v>
      </c>
      <c r="B93" s="1"/>
    </row>
    <row r="94" spans="1:84" x14ac:dyDescent="0.25">
      <c r="A94" t="s">
        <v>54</v>
      </c>
      <c r="B94" s="1" t="s">
        <v>19</v>
      </c>
    </row>
    <row r="95" spans="1:84" x14ac:dyDescent="0.25">
      <c r="A95" s="48" t="s">
        <v>88</v>
      </c>
      <c r="B95" s="42" t="s">
        <v>89</v>
      </c>
    </row>
    <row r="96" spans="1:84" x14ac:dyDescent="0.25">
      <c r="A96" s="48" t="s">
        <v>90</v>
      </c>
      <c r="B96" s="42" t="s">
        <v>91</v>
      </c>
    </row>
    <row r="97" spans="1:2" x14ac:dyDescent="0.25">
      <c r="A97" t="s">
        <v>56</v>
      </c>
      <c r="B97" s="1" t="s">
        <v>42</v>
      </c>
    </row>
    <row r="98" spans="1:2" x14ac:dyDescent="0.25">
      <c r="A98" t="s">
        <v>57</v>
      </c>
      <c r="B98" s="1" t="s">
        <v>55</v>
      </c>
    </row>
    <row r="99" spans="1:2" x14ac:dyDescent="0.25">
      <c r="A99" s="40" t="s">
        <v>61</v>
      </c>
      <c r="B99" s="42" t="s">
        <v>59</v>
      </c>
    </row>
    <row r="100" spans="1:2" x14ac:dyDescent="0.25">
      <c r="A100" s="40" t="s">
        <v>62</v>
      </c>
      <c r="B100" s="42" t="s">
        <v>60</v>
      </c>
    </row>
    <row r="101" spans="1:2" x14ac:dyDescent="0.25">
      <c r="A101" t="s">
        <v>63</v>
      </c>
      <c r="B101" s="1" t="s">
        <v>96</v>
      </c>
    </row>
    <row r="102" spans="1:2" x14ac:dyDescent="0.25">
      <c r="A102" t="s">
        <v>93</v>
      </c>
      <c r="B102" s="1" t="s">
        <v>92</v>
      </c>
    </row>
  </sheetData>
  <mergeCells count="58">
    <mergeCell ref="CD75:CD78"/>
    <mergeCell ref="CE75:CE78"/>
    <mergeCell ref="CF75:CF78"/>
    <mergeCell ref="AQ22:BH22"/>
    <mergeCell ref="BI22:CC22"/>
    <mergeCell ref="BI41:CC41"/>
    <mergeCell ref="AQ41:BH41"/>
    <mergeCell ref="CE20:CE23"/>
    <mergeCell ref="CF20:CF23"/>
    <mergeCell ref="CF39:CF42"/>
    <mergeCell ref="CE39:CE42"/>
    <mergeCell ref="CF58:CF61"/>
    <mergeCell ref="CE58:CE61"/>
    <mergeCell ref="CD58:CD61"/>
    <mergeCell ref="AS55:BT55"/>
    <mergeCell ref="A75:A76"/>
    <mergeCell ref="B75:CC75"/>
    <mergeCell ref="B76:AP76"/>
    <mergeCell ref="AQ76:CC76"/>
    <mergeCell ref="A58:A59"/>
    <mergeCell ref="B58:CC58"/>
    <mergeCell ref="A60:A61"/>
    <mergeCell ref="B59:AP59"/>
    <mergeCell ref="B60:V60"/>
    <mergeCell ref="W60:AP60"/>
    <mergeCell ref="AQ60:BH60"/>
    <mergeCell ref="AQ59:CC59"/>
    <mergeCell ref="BI60:CC60"/>
    <mergeCell ref="A77:A78"/>
    <mergeCell ref="B77:V77"/>
    <mergeCell ref="W77:AP77"/>
    <mergeCell ref="AQ77:BH77"/>
    <mergeCell ref="BI77:CC77"/>
    <mergeCell ref="A1:A2"/>
    <mergeCell ref="CD20:CD23"/>
    <mergeCell ref="A20:A21"/>
    <mergeCell ref="A22:A23"/>
    <mergeCell ref="CD39:CD42"/>
    <mergeCell ref="A41:A42"/>
    <mergeCell ref="A39:A40"/>
    <mergeCell ref="AQ21:CC21"/>
    <mergeCell ref="AS36:BT36"/>
    <mergeCell ref="AS17:BT17"/>
    <mergeCell ref="A3:A4"/>
    <mergeCell ref="B21:AP21"/>
    <mergeCell ref="B20:CC20"/>
    <mergeCell ref="W22:AP22"/>
    <mergeCell ref="B22:V22"/>
    <mergeCell ref="CE1:CE4"/>
    <mergeCell ref="CF1:CF4"/>
    <mergeCell ref="B2:AP2"/>
    <mergeCell ref="B3:V3"/>
    <mergeCell ref="B1:CC1"/>
    <mergeCell ref="AQ2:CC2"/>
    <mergeCell ref="W3:AP3"/>
    <mergeCell ref="AQ3:BH3"/>
    <mergeCell ref="BI3:CC3"/>
    <mergeCell ref="CD1:CD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1"/>
  <sheetViews>
    <sheetView topLeftCell="A52" zoomScaleNormal="100" workbookViewId="0">
      <pane xSplit="1" topLeftCell="AP1" activePane="topRight" state="frozen"/>
      <selection pane="topRight" activeCell="CA56" sqref="CA56:CA59"/>
    </sheetView>
  </sheetViews>
  <sheetFormatPr defaultRowHeight="15" x14ac:dyDescent="0.25"/>
  <cols>
    <col min="1" max="1" width="27.28515625" customWidth="1"/>
    <col min="2" max="77" width="3.7109375" customWidth="1"/>
    <col min="78" max="78" width="7.5703125" customWidth="1"/>
    <col min="79" max="79" width="13.140625" customWidth="1"/>
    <col min="80" max="80" width="6.7109375" customWidth="1"/>
  </cols>
  <sheetData>
    <row r="1" spans="1:80" ht="15" customHeight="1" x14ac:dyDescent="0.25">
      <c r="A1" s="136" t="s">
        <v>14</v>
      </c>
      <c r="B1" s="119" t="s">
        <v>40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1"/>
      <c r="BZ1" s="118" t="s">
        <v>192</v>
      </c>
      <c r="CA1" s="118" t="s">
        <v>193</v>
      </c>
      <c r="CB1" s="118" t="s">
        <v>39</v>
      </c>
    </row>
    <row r="2" spans="1:80" x14ac:dyDescent="0.25">
      <c r="A2" s="137"/>
      <c r="B2" s="119" t="s">
        <v>15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  <c r="AQ2" s="119" t="s">
        <v>20</v>
      </c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1"/>
      <c r="BZ2" s="118"/>
      <c r="CA2" s="118"/>
      <c r="CB2" s="118"/>
    </row>
    <row r="3" spans="1:80" x14ac:dyDescent="0.25">
      <c r="A3" s="138" t="s">
        <v>25</v>
      </c>
      <c r="B3" s="119" t="s">
        <v>16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19" t="s">
        <v>17</v>
      </c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1"/>
      <c r="AQ3" s="119" t="s">
        <v>21</v>
      </c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1"/>
      <c r="BI3" s="119" t="s">
        <v>22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1"/>
      <c r="BZ3" s="118"/>
      <c r="CA3" s="118"/>
      <c r="CB3" s="118"/>
    </row>
    <row r="4" spans="1:80" x14ac:dyDescent="0.25">
      <c r="A4" s="139"/>
      <c r="B4" s="9">
        <v>1</v>
      </c>
      <c r="C4" s="9">
        <v>2</v>
      </c>
      <c r="D4" s="9">
        <v>5</v>
      </c>
      <c r="E4" s="9">
        <v>6</v>
      </c>
      <c r="F4" s="9">
        <v>7</v>
      </c>
      <c r="G4" s="9">
        <v>8</v>
      </c>
      <c r="H4" s="9">
        <v>9</v>
      </c>
      <c r="I4" s="9">
        <v>12</v>
      </c>
      <c r="J4" s="9">
        <v>13</v>
      </c>
      <c r="K4" s="9">
        <v>14</v>
      </c>
      <c r="L4" s="9">
        <v>15</v>
      </c>
      <c r="M4" s="9">
        <v>16</v>
      </c>
      <c r="N4" s="9">
        <v>19</v>
      </c>
      <c r="O4" s="9">
        <v>20</v>
      </c>
      <c r="P4" s="9">
        <v>21</v>
      </c>
      <c r="Q4" s="9">
        <v>22</v>
      </c>
      <c r="R4" s="9">
        <v>23</v>
      </c>
      <c r="S4" s="9">
        <v>26</v>
      </c>
      <c r="T4" s="9">
        <v>27</v>
      </c>
      <c r="U4" s="9">
        <v>28</v>
      </c>
      <c r="V4" s="9">
        <v>29</v>
      </c>
      <c r="W4" s="9">
        <v>30</v>
      </c>
      <c r="X4" s="9">
        <v>3</v>
      </c>
      <c r="Y4" s="9">
        <v>4</v>
      </c>
      <c r="Z4" s="9">
        <v>5</v>
      </c>
      <c r="AA4" s="9">
        <v>6</v>
      </c>
      <c r="AB4" s="9">
        <v>7</v>
      </c>
      <c r="AC4" s="9">
        <v>10</v>
      </c>
      <c r="AD4" s="9">
        <v>11</v>
      </c>
      <c r="AE4" s="9">
        <v>12</v>
      </c>
      <c r="AF4" s="9">
        <v>13</v>
      </c>
      <c r="AG4" s="9">
        <v>14</v>
      </c>
      <c r="AH4" s="9">
        <v>17</v>
      </c>
      <c r="AI4" s="9">
        <v>18</v>
      </c>
      <c r="AJ4" s="9">
        <v>19</v>
      </c>
      <c r="AK4" s="9">
        <v>20</v>
      </c>
      <c r="AL4" s="9">
        <v>21</v>
      </c>
      <c r="AM4" s="9">
        <v>24</v>
      </c>
      <c r="AN4" s="9">
        <v>25</v>
      </c>
      <c r="AO4" s="9">
        <v>26</v>
      </c>
      <c r="AP4" s="9">
        <v>27</v>
      </c>
      <c r="AQ4" s="9">
        <v>7</v>
      </c>
      <c r="AR4" s="9">
        <v>8</v>
      </c>
      <c r="AS4" s="9">
        <v>9</v>
      </c>
      <c r="AT4" s="9">
        <v>10</v>
      </c>
      <c r="AU4" s="9">
        <v>11</v>
      </c>
      <c r="AV4" s="9">
        <v>14</v>
      </c>
      <c r="AW4" s="9">
        <v>15</v>
      </c>
      <c r="AX4" s="9">
        <v>16</v>
      </c>
      <c r="AY4" s="9">
        <v>17</v>
      </c>
      <c r="AZ4" s="9">
        <v>18</v>
      </c>
      <c r="BA4" s="9">
        <v>21</v>
      </c>
      <c r="BB4" s="9">
        <v>22</v>
      </c>
      <c r="BC4" s="9">
        <v>23</v>
      </c>
      <c r="BD4" s="9">
        <v>24</v>
      </c>
      <c r="BE4" s="9">
        <v>25</v>
      </c>
      <c r="BF4" s="9">
        <v>28</v>
      </c>
      <c r="BG4" s="17">
        <v>29</v>
      </c>
      <c r="BH4" s="9">
        <v>30</v>
      </c>
      <c r="BI4" s="9">
        <v>1</v>
      </c>
      <c r="BJ4" s="9">
        <v>2</v>
      </c>
      <c r="BK4" s="9">
        <v>5</v>
      </c>
      <c r="BL4" s="9">
        <v>6</v>
      </c>
      <c r="BM4" s="9">
        <v>7</v>
      </c>
      <c r="BN4" s="9">
        <v>8</v>
      </c>
      <c r="BO4" s="9">
        <v>9</v>
      </c>
      <c r="BP4" s="9">
        <v>12</v>
      </c>
      <c r="BQ4" s="9">
        <v>13</v>
      </c>
      <c r="BR4" s="9">
        <v>14</v>
      </c>
      <c r="BS4" s="9">
        <v>15</v>
      </c>
      <c r="BT4" s="9">
        <v>16</v>
      </c>
      <c r="BU4" s="9">
        <v>19</v>
      </c>
      <c r="BV4" s="9">
        <v>20</v>
      </c>
      <c r="BW4" s="9">
        <v>21</v>
      </c>
      <c r="BX4" s="9">
        <v>22</v>
      </c>
      <c r="BY4" s="9">
        <v>23</v>
      </c>
      <c r="BZ4" s="118"/>
      <c r="CA4" s="118"/>
      <c r="CB4" s="118"/>
    </row>
    <row r="5" spans="1:80" ht="18" x14ac:dyDescent="0.25">
      <c r="A5" s="2" t="s">
        <v>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 t="s">
        <v>188</v>
      </c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55" t="s">
        <v>204</v>
      </c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55" t="s">
        <v>218</v>
      </c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8"/>
      <c r="BT5" s="45"/>
      <c r="BU5" s="45"/>
      <c r="BV5" s="45"/>
      <c r="BW5" s="45"/>
      <c r="BX5" s="45"/>
      <c r="BY5" s="45"/>
      <c r="BZ5" s="62">
        <f t="shared" ref="BZ5:BZ16" si="0">COUNTA(B5:BY5)</f>
        <v>3</v>
      </c>
      <c r="CA5" s="62">
        <v>96</v>
      </c>
      <c r="CB5" s="62">
        <f>BZ5*100/CA5</f>
        <v>3.125</v>
      </c>
    </row>
    <row r="6" spans="1:80" x14ac:dyDescent="0.25">
      <c r="A6" s="2" t="s">
        <v>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62">
        <f t="shared" si="0"/>
        <v>0</v>
      </c>
      <c r="CA6" s="62">
        <v>48</v>
      </c>
      <c r="CB6" s="62">
        <f t="shared" ref="CB6" si="1">BZ6*100/CA6</f>
        <v>0</v>
      </c>
    </row>
    <row r="7" spans="1:80" ht="18" x14ac:dyDescent="0.25">
      <c r="A7" s="3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52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52"/>
      <c r="BJ7" s="64"/>
      <c r="BK7" s="64"/>
      <c r="BL7" s="46"/>
      <c r="BM7" s="46"/>
      <c r="BN7" s="46"/>
      <c r="BO7" s="46"/>
      <c r="BP7" s="46"/>
      <c r="BQ7" s="46"/>
      <c r="BR7" s="46"/>
      <c r="BS7" s="55" t="s">
        <v>212</v>
      </c>
      <c r="BT7" s="46"/>
      <c r="BU7" s="46"/>
      <c r="BV7" s="46"/>
      <c r="BW7" s="46"/>
      <c r="BX7" s="46"/>
      <c r="BY7" s="46"/>
      <c r="BZ7" s="7">
        <f t="shared" si="0"/>
        <v>1</v>
      </c>
      <c r="CA7" s="7">
        <v>48</v>
      </c>
      <c r="CB7" s="7">
        <f t="shared" ref="CB7:CB16" si="2">BZ7*100/CA7</f>
        <v>2.0833333333333335</v>
      </c>
    </row>
    <row r="8" spans="1:80" ht="18" x14ac:dyDescent="0.25">
      <c r="A8" s="2" t="s">
        <v>45</v>
      </c>
      <c r="B8" s="81"/>
      <c r="C8" s="81"/>
      <c r="D8" s="81"/>
      <c r="E8" s="81"/>
      <c r="F8" s="82"/>
      <c r="G8" s="81"/>
      <c r="H8" s="81"/>
      <c r="I8" s="81"/>
      <c r="J8" s="81"/>
      <c r="K8" s="81"/>
      <c r="L8" s="83"/>
      <c r="M8" s="81"/>
      <c r="N8" s="81"/>
      <c r="O8" s="81"/>
      <c r="P8" s="82"/>
      <c r="Q8" s="81"/>
      <c r="R8" s="81"/>
      <c r="S8" s="82" t="s">
        <v>197</v>
      </c>
      <c r="T8" s="81"/>
      <c r="U8" s="81"/>
      <c r="V8" s="81"/>
      <c r="W8" s="81"/>
      <c r="X8" s="81"/>
      <c r="Y8" s="82"/>
      <c r="Z8" s="81"/>
      <c r="AA8" s="81"/>
      <c r="AB8" s="81"/>
      <c r="AC8" s="81"/>
      <c r="AD8" s="81"/>
      <c r="AE8" s="81"/>
      <c r="AF8" s="81"/>
      <c r="AG8" s="81"/>
      <c r="AH8" s="81"/>
      <c r="AI8" s="81"/>
      <c r="AJ8" s="81"/>
      <c r="AK8" s="81"/>
      <c r="AL8" s="81"/>
      <c r="AM8" s="81"/>
      <c r="AN8" s="81"/>
      <c r="AO8" s="81"/>
      <c r="AP8" s="81"/>
      <c r="AQ8" s="81"/>
      <c r="AR8" s="82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2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2"/>
      <c r="BV8" s="81"/>
      <c r="BW8" s="81"/>
      <c r="BX8" s="81"/>
      <c r="BY8" s="81"/>
      <c r="BZ8" s="7">
        <f t="shared" si="0"/>
        <v>1</v>
      </c>
      <c r="CA8" s="7">
        <v>80</v>
      </c>
      <c r="CB8" s="7">
        <f t="shared" si="2"/>
        <v>1.25</v>
      </c>
    </row>
    <row r="9" spans="1:80" x14ac:dyDescent="0.25">
      <c r="A9" s="2" t="s">
        <v>198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62">
        <f t="shared" si="0"/>
        <v>0</v>
      </c>
      <c r="CA9" s="62">
        <v>32</v>
      </c>
      <c r="CB9" s="62">
        <f t="shared" si="2"/>
        <v>0</v>
      </c>
    </row>
    <row r="10" spans="1:80" x14ac:dyDescent="0.25">
      <c r="A10" s="2" t="s">
        <v>5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88"/>
      <c r="BS10" s="45"/>
      <c r="BT10" s="45"/>
      <c r="BU10" s="45"/>
      <c r="BV10" s="45"/>
      <c r="BW10" s="45"/>
      <c r="BX10" s="45"/>
      <c r="BY10" s="45"/>
      <c r="BZ10" s="62">
        <f t="shared" si="0"/>
        <v>0</v>
      </c>
      <c r="CA10" s="62">
        <v>16</v>
      </c>
      <c r="CB10" s="62">
        <f t="shared" si="2"/>
        <v>0</v>
      </c>
    </row>
    <row r="11" spans="1:80" ht="18" customHeight="1" x14ac:dyDescent="0.25">
      <c r="A11" s="2" t="s">
        <v>44</v>
      </c>
      <c r="B11" s="81"/>
      <c r="C11" s="81"/>
      <c r="D11" s="81"/>
      <c r="E11" s="81"/>
      <c r="F11" s="81"/>
      <c r="G11" s="81"/>
      <c r="H11" s="82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1"/>
      <c r="AA11" s="81"/>
      <c r="AB11" s="81"/>
      <c r="AC11" s="81"/>
      <c r="AD11" s="81"/>
      <c r="AE11" s="81"/>
      <c r="AF11" s="81"/>
      <c r="AG11" s="81"/>
      <c r="AH11" s="81"/>
      <c r="AI11" s="81"/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  <c r="AW11" s="81"/>
      <c r="AX11" s="81"/>
      <c r="AY11" s="81"/>
      <c r="AZ11" s="81"/>
      <c r="BA11" s="81"/>
      <c r="BB11" s="81"/>
      <c r="BC11" s="81"/>
      <c r="BD11" s="81"/>
      <c r="BE11" s="81"/>
      <c r="BF11" s="81"/>
      <c r="BG11" s="81"/>
      <c r="BH11" s="81"/>
      <c r="BI11" s="81"/>
      <c r="BJ11" s="81"/>
      <c r="BK11" s="81"/>
      <c r="BL11" s="81"/>
      <c r="BM11" s="81"/>
      <c r="BN11" s="81"/>
      <c r="BO11" s="81"/>
      <c r="BP11" s="81"/>
      <c r="BQ11" s="81"/>
      <c r="BR11" s="89"/>
      <c r="BS11" s="89"/>
      <c r="BT11" s="81"/>
      <c r="BU11" s="81"/>
      <c r="BV11" s="81"/>
      <c r="BW11" s="82"/>
      <c r="BX11" s="81"/>
      <c r="BY11" s="81"/>
      <c r="BZ11" s="7">
        <f t="shared" si="0"/>
        <v>0</v>
      </c>
      <c r="CA11" s="7">
        <v>16</v>
      </c>
      <c r="CB11" s="7">
        <f t="shared" si="2"/>
        <v>0</v>
      </c>
    </row>
    <row r="12" spans="1:80" x14ac:dyDescent="0.25">
      <c r="A12" s="5" t="s">
        <v>8</v>
      </c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2"/>
      <c r="R12" s="81"/>
      <c r="S12" s="81"/>
      <c r="T12" s="81"/>
      <c r="U12" s="81"/>
      <c r="V12" s="82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W12" s="81"/>
      <c r="AX12" s="81"/>
      <c r="AY12" s="81"/>
      <c r="AZ12" s="81"/>
      <c r="BA12" s="81"/>
      <c r="BB12" s="81"/>
      <c r="BC12" s="81"/>
      <c r="BD12" s="81"/>
      <c r="BE12" s="81"/>
      <c r="BF12" s="81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9"/>
      <c r="BS12" s="89"/>
      <c r="BT12" s="81"/>
      <c r="BU12" s="81"/>
      <c r="BV12" s="81"/>
      <c r="BW12" s="81"/>
      <c r="BX12" s="82"/>
      <c r="BY12" s="81"/>
      <c r="BZ12" s="7">
        <f t="shared" si="0"/>
        <v>0</v>
      </c>
      <c r="CA12" s="7">
        <v>16</v>
      </c>
      <c r="CB12" s="7">
        <f t="shared" si="2"/>
        <v>0</v>
      </c>
    </row>
    <row r="13" spans="1:80" x14ac:dyDescent="0.25">
      <c r="A13" s="2" t="s">
        <v>9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7">
        <f t="shared" si="0"/>
        <v>0</v>
      </c>
      <c r="CA13" s="7">
        <v>16</v>
      </c>
      <c r="CB13" s="7">
        <f t="shared" si="2"/>
        <v>0</v>
      </c>
    </row>
    <row r="14" spans="1:80" x14ac:dyDescent="0.25">
      <c r="A14" s="4" t="s">
        <v>18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7">
        <f t="shared" si="0"/>
        <v>0</v>
      </c>
      <c r="CA14" s="7">
        <v>16</v>
      </c>
      <c r="CB14" s="7">
        <f t="shared" si="2"/>
        <v>0</v>
      </c>
    </row>
    <row r="15" spans="1:80" x14ac:dyDescent="0.25">
      <c r="A15" s="4" t="s">
        <v>10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7">
        <f t="shared" si="0"/>
        <v>0</v>
      </c>
      <c r="CA15" s="7">
        <v>32</v>
      </c>
      <c r="CB15" s="7">
        <f t="shared" si="2"/>
        <v>0</v>
      </c>
    </row>
    <row r="16" spans="1:80" x14ac:dyDescent="0.25">
      <c r="A16" s="4" t="s">
        <v>11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7">
        <f t="shared" si="0"/>
        <v>0</v>
      </c>
      <c r="CA16" s="7">
        <v>32</v>
      </c>
      <c r="CB16" s="7">
        <f t="shared" si="2"/>
        <v>0</v>
      </c>
    </row>
    <row r="17" spans="1:80" s="73" customFormat="1" ht="16.5" x14ac:dyDescent="0.25">
      <c r="A17" s="75" t="s">
        <v>180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140" t="s">
        <v>181</v>
      </c>
      <c r="AW17" s="134"/>
      <c r="AX17" s="134"/>
      <c r="AY17" s="134"/>
      <c r="AZ17" s="134"/>
      <c r="BA17" s="134"/>
      <c r="BB17" s="134"/>
      <c r="BC17" s="134"/>
      <c r="BD17" s="134"/>
      <c r="BE17" s="134"/>
      <c r="BF17" s="134"/>
      <c r="BG17" s="134"/>
      <c r="BH17" s="134"/>
      <c r="BI17" s="134"/>
      <c r="BJ17" s="134"/>
      <c r="BK17" s="134"/>
      <c r="BL17" s="134"/>
      <c r="BM17" s="134"/>
      <c r="BN17" s="134"/>
      <c r="BO17" s="134"/>
      <c r="BP17" s="134"/>
      <c r="BQ17" s="134"/>
      <c r="BR17" s="134"/>
      <c r="BS17" s="134"/>
      <c r="BT17" s="134"/>
      <c r="BU17" s="135"/>
      <c r="BV17" s="49"/>
      <c r="BW17" s="49"/>
      <c r="BX17" s="49"/>
      <c r="BY17" s="49"/>
      <c r="BZ17" s="79"/>
      <c r="CA17" s="79"/>
      <c r="CB17" s="79"/>
    </row>
    <row r="18" spans="1:80" x14ac:dyDescent="0.25">
      <c r="A18" s="6" t="s">
        <v>23</v>
      </c>
      <c r="B18" s="9">
        <f t="shared" ref="B18:AG18" si="3">COUNTA(B5:B16)</f>
        <v>0</v>
      </c>
      <c r="C18" s="9">
        <f t="shared" si="3"/>
        <v>0</v>
      </c>
      <c r="D18" s="9">
        <f t="shared" si="3"/>
        <v>0</v>
      </c>
      <c r="E18" s="9">
        <f t="shared" si="3"/>
        <v>0</v>
      </c>
      <c r="F18" s="9">
        <f t="shared" si="3"/>
        <v>0</v>
      </c>
      <c r="G18" s="9">
        <f t="shared" si="3"/>
        <v>0</v>
      </c>
      <c r="H18" s="9">
        <f t="shared" si="3"/>
        <v>0</v>
      </c>
      <c r="I18" s="9">
        <f t="shared" si="3"/>
        <v>0</v>
      </c>
      <c r="J18" s="9">
        <f t="shared" si="3"/>
        <v>0</v>
      </c>
      <c r="K18" s="9">
        <f t="shared" si="3"/>
        <v>0</v>
      </c>
      <c r="L18" s="9">
        <f t="shared" si="3"/>
        <v>0</v>
      </c>
      <c r="M18" s="9">
        <f t="shared" si="3"/>
        <v>0</v>
      </c>
      <c r="N18" s="9">
        <f t="shared" si="3"/>
        <v>1</v>
      </c>
      <c r="O18" s="9">
        <f t="shared" si="3"/>
        <v>0</v>
      </c>
      <c r="P18" s="9">
        <f t="shared" si="3"/>
        <v>0</v>
      </c>
      <c r="Q18" s="9">
        <f t="shared" si="3"/>
        <v>0</v>
      </c>
      <c r="R18" s="9">
        <f t="shared" si="3"/>
        <v>0</v>
      </c>
      <c r="S18" s="9">
        <f t="shared" si="3"/>
        <v>1</v>
      </c>
      <c r="T18" s="9">
        <f t="shared" si="3"/>
        <v>0</v>
      </c>
      <c r="U18" s="9">
        <f t="shared" si="3"/>
        <v>0</v>
      </c>
      <c r="V18" s="9">
        <f t="shared" si="3"/>
        <v>0</v>
      </c>
      <c r="W18" s="9">
        <f t="shared" si="3"/>
        <v>0</v>
      </c>
      <c r="X18" s="9">
        <f t="shared" si="3"/>
        <v>0</v>
      </c>
      <c r="Y18" s="9">
        <f t="shared" si="3"/>
        <v>0</v>
      </c>
      <c r="Z18" s="9">
        <f t="shared" si="3"/>
        <v>0</v>
      </c>
      <c r="AA18" s="9">
        <f t="shared" si="3"/>
        <v>0</v>
      </c>
      <c r="AB18" s="9">
        <f t="shared" si="3"/>
        <v>0</v>
      </c>
      <c r="AC18" s="9">
        <f t="shared" si="3"/>
        <v>0</v>
      </c>
      <c r="AD18" s="9">
        <f t="shared" si="3"/>
        <v>0</v>
      </c>
      <c r="AE18" s="9">
        <f t="shared" si="3"/>
        <v>0</v>
      </c>
      <c r="AF18" s="9">
        <f t="shared" si="3"/>
        <v>0</v>
      </c>
      <c r="AG18" s="9">
        <f t="shared" si="3"/>
        <v>0</v>
      </c>
      <c r="AH18" s="9">
        <f t="shared" ref="AH18:BM18" si="4">COUNTA(AH5:AH16)</f>
        <v>0</v>
      </c>
      <c r="AI18" s="9">
        <f t="shared" si="4"/>
        <v>0</v>
      </c>
      <c r="AJ18" s="9">
        <f t="shared" si="4"/>
        <v>1</v>
      </c>
      <c r="AK18" s="9">
        <f t="shared" si="4"/>
        <v>0</v>
      </c>
      <c r="AL18" s="9">
        <f t="shared" si="4"/>
        <v>0</v>
      </c>
      <c r="AM18" s="9">
        <f t="shared" si="4"/>
        <v>0</v>
      </c>
      <c r="AN18" s="9">
        <f t="shared" si="4"/>
        <v>0</v>
      </c>
      <c r="AO18" s="9">
        <f t="shared" si="4"/>
        <v>0</v>
      </c>
      <c r="AP18" s="9">
        <f t="shared" si="4"/>
        <v>0</v>
      </c>
      <c r="AQ18" s="9">
        <f t="shared" si="4"/>
        <v>0</v>
      </c>
      <c r="AR18" s="9">
        <f t="shared" si="4"/>
        <v>0</v>
      </c>
      <c r="AS18" s="9">
        <f t="shared" si="4"/>
        <v>0</v>
      </c>
      <c r="AT18" s="9">
        <f t="shared" si="4"/>
        <v>0</v>
      </c>
      <c r="AU18" s="9">
        <f t="shared" si="4"/>
        <v>0</v>
      </c>
      <c r="AV18" s="9">
        <f t="shared" si="4"/>
        <v>0</v>
      </c>
      <c r="AW18" s="9">
        <f t="shared" si="4"/>
        <v>0</v>
      </c>
      <c r="AX18" s="9">
        <f t="shared" si="4"/>
        <v>0</v>
      </c>
      <c r="AY18" s="9">
        <f t="shared" si="4"/>
        <v>0</v>
      </c>
      <c r="AZ18" s="9">
        <f t="shared" si="4"/>
        <v>0</v>
      </c>
      <c r="BA18" s="9">
        <f t="shared" si="4"/>
        <v>0</v>
      </c>
      <c r="BB18" s="9">
        <f t="shared" si="4"/>
        <v>1</v>
      </c>
      <c r="BC18" s="9">
        <f t="shared" si="4"/>
        <v>0</v>
      </c>
      <c r="BD18" s="9">
        <f t="shared" si="4"/>
        <v>0</v>
      </c>
      <c r="BE18" s="9">
        <f t="shared" si="4"/>
        <v>0</v>
      </c>
      <c r="BF18" s="9">
        <f t="shared" si="4"/>
        <v>0</v>
      </c>
      <c r="BG18" s="9">
        <f t="shared" si="4"/>
        <v>0</v>
      </c>
      <c r="BH18" s="9">
        <f t="shared" si="4"/>
        <v>0</v>
      </c>
      <c r="BI18" s="9">
        <f t="shared" si="4"/>
        <v>0</v>
      </c>
      <c r="BJ18" s="9">
        <f t="shared" si="4"/>
        <v>0</v>
      </c>
      <c r="BK18" s="9">
        <f t="shared" si="4"/>
        <v>0</v>
      </c>
      <c r="BL18" s="9">
        <f t="shared" si="4"/>
        <v>0</v>
      </c>
      <c r="BM18" s="9">
        <f t="shared" si="4"/>
        <v>0</v>
      </c>
      <c r="BN18" s="9">
        <f t="shared" ref="BN18:BY18" si="5">COUNTA(BN5:BN16)</f>
        <v>0</v>
      </c>
      <c r="BO18" s="9">
        <f t="shared" si="5"/>
        <v>0</v>
      </c>
      <c r="BP18" s="9">
        <f t="shared" si="5"/>
        <v>0</v>
      </c>
      <c r="BQ18" s="9">
        <f t="shared" si="5"/>
        <v>0</v>
      </c>
      <c r="BR18" s="9">
        <f t="shared" si="5"/>
        <v>0</v>
      </c>
      <c r="BS18" s="9">
        <f t="shared" si="5"/>
        <v>1</v>
      </c>
      <c r="BT18" s="9">
        <f t="shared" si="5"/>
        <v>0</v>
      </c>
      <c r="BU18" s="9">
        <f t="shared" si="5"/>
        <v>0</v>
      </c>
      <c r="BV18" s="9">
        <f t="shared" si="5"/>
        <v>0</v>
      </c>
      <c r="BW18" s="9">
        <f t="shared" si="5"/>
        <v>0</v>
      </c>
      <c r="BX18" s="9">
        <f t="shared" si="5"/>
        <v>0</v>
      </c>
      <c r="BY18" s="9">
        <f t="shared" si="5"/>
        <v>0</v>
      </c>
      <c r="BZ18" s="8">
        <f>SUM(BZ5:BZ16)</f>
        <v>5</v>
      </c>
      <c r="CA18" s="8">
        <f>SUM(CA5:CA16)</f>
        <v>448</v>
      </c>
      <c r="CB18" s="8"/>
    </row>
    <row r="20" spans="1:80" ht="15" customHeight="1" x14ac:dyDescent="0.25">
      <c r="A20" s="136" t="s">
        <v>14</v>
      </c>
      <c r="B20" s="119" t="s">
        <v>40</v>
      </c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0"/>
      <c r="BD20" s="120"/>
      <c r="BE20" s="120"/>
      <c r="BF20" s="120"/>
      <c r="BG20" s="120"/>
      <c r="BH20" s="120"/>
      <c r="BI20" s="120"/>
      <c r="BJ20" s="120"/>
      <c r="BK20" s="120"/>
      <c r="BL20" s="120"/>
      <c r="BM20" s="120"/>
      <c r="BN20" s="120"/>
      <c r="BO20" s="120"/>
      <c r="BP20" s="120"/>
      <c r="BQ20" s="120"/>
      <c r="BR20" s="120"/>
      <c r="BS20" s="120"/>
      <c r="BT20" s="120"/>
      <c r="BU20" s="120"/>
      <c r="BV20" s="120"/>
      <c r="BW20" s="120"/>
      <c r="BX20" s="120"/>
      <c r="BY20" s="121"/>
      <c r="BZ20" s="118" t="s">
        <v>192</v>
      </c>
      <c r="CA20" s="118" t="s">
        <v>193</v>
      </c>
      <c r="CB20" s="118" t="s">
        <v>39</v>
      </c>
    </row>
    <row r="21" spans="1:80" x14ac:dyDescent="0.25">
      <c r="A21" s="137"/>
      <c r="B21" s="119" t="s">
        <v>15</v>
      </c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121"/>
      <c r="AQ21" s="119" t="s">
        <v>20</v>
      </c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0"/>
      <c r="BD21" s="120"/>
      <c r="BE21" s="120"/>
      <c r="BF21" s="120"/>
      <c r="BG21" s="120"/>
      <c r="BH21" s="120"/>
      <c r="BI21" s="120"/>
      <c r="BJ21" s="120"/>
      <c r="BK21" s="120"/>
      <c r="BL21" s="120"/>
      <c r="BM21" s="120"/>
      <c r="BN21" s="120"/>
      <c r="BO21" s="120"/>
      <c r="BP21" s="120"/>
      <c r="BQ21" s="120"/>
      <c r="BR21" s="120"/>
      <c r="BS21" s="120"/>
      <c r="BT21" s="120"/>
      <c r="BU21" s="120"/>
      <c r="BV21" s="120"/>
      <c r="BW21" s="120"/>
      <c r="BX21" s="120"/>
      <c r="BY21" s="121"/>
      <c r="BZ21" s="118"/>
      <c r="CA21" s="118"/>
      <c r="CB21" s="118"/>
    </row>
    <row r="22" spans="1:80" x14ac:dyDescent="0.25">
      <c r="A22" s="138" t="s">
        <v>26</v>
      </c>
      <c r="B22" s="119" t="s">
        <v>16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1"/>
      <c r="X22" s="119" t="s">
        <v>17</v>
      </c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1"/>
      <c r="AQ22" s="119" t="s">
        <v>21</v>
      </c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1"/>
      <c r="BI22" s="119" t="s">
        <v>22</v>
      </c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1"/>
      <c r="BZ22" s="118"/>
      <c r="CA22" s="118"/>
      <c r="CB22" s="118"/>
    </row>
    <row r="23" spans="1:80" x14ac:dyDescent="0.25">
      <c r="A23" s="139"/>
      <c r="B23" s="9">
        <v>1</v>
      </c>
      <c r="C23" s="9">
        <v>2</v>
      </c>
      <c r="D23" s="9">
        <v>5</v>
      </c>
      <c r="E23" s="9">
        <v>6</v>
      </c>
      <c r="F23" s="9">
        <v>7</v>
      </c>
      <c r="G23" s="9">
        <v>8</v>
      </c>
      <c r="H23" s="9">
        <v>9</v>
      </c>
      <c r="I23" s="9">
        <v>12</v>
      </c>
      <c r="J23" s="9">
        <v>13</v>
      </c>
      <c r="K23" s="9">
        <v>14</v>
      </c>
      <c r="L23" s="9">
        <v>15</v>
      </c>
      <c r="M23" s="9">
        <v>16</v>
      </c>
      <c r="N23" s="9">
        <v>19</v>
      </c>
      <c r="O23" s="9">
        <v>20</v>
      </c>
      <c r="P23" s="9">
        <v>21</v>
      </c>
      <c r="Q23" s="9">
        <v>22</v>
      </c>
      <c r="R23" s="9">
        <v>23</v>
      </c>
      <c r="S23" s="9">
        <v>26</v>
      </c>
      <c r="T23" s="9">
        <v>27</v>
      </c>
      <c r="U23" s="9">
        <v>28</v>
      </c>
      <c r="V23" s="9">
        <v>29</v>
      </c>
      <c r="W23" s="9">
        <v>30</v>
      </c>
      <c r="X23" s="9">
        <v>3</v>
      </c>
      <c r="Y23" s="9">
        <v>4</v>
      </c>
      <c r="Z23" s="9">
        <v>5</v>
      </c>
      <c r="AA23" s="9">
        <v>6</v>
      </c>
      <c r="AB23" s="9">
        <v>7</v>
      </c>
      <c r="AC23" s="9">
        <v>10</v>
      </c>
      <c r="AD23" s="9">
        <v>11</v>
      </c>
      <c r="AE23" s="9">
        <v>12</v>
      </c>
      <c r="AF23" s="9">
        <v>13</v>
      </c>
      <c r="AG23" s="9">
        <v>14</v>
      </c>
      <c r="AH23" s="9">
        <v>17</v>
      </c>
      <c r="AI23" s="9">
        <v>18</v>
      </c>
      <c r="AJ23" s="9">
        <v>19</v>
      </c>
      <c r="AK23" s="9">
        <v>20</v>
      </c>
      <c r="AL23" s="9">
        <v>21</v>
      </c>
      <c r="AM23" s="9">
        <v>24</v>
      </c>
      <c r="AN23" s="9">
        <v>25</v>
      </c>
      <c r="AO23" s="9">
        <v>26</v>
      </c>
      <c r="AP23" s="9">
        <v>27</v>
      </c>
      <c r="AQ23" s="9">
        <v>7</v>
      </c>
      <c r="AR23" s="9">
        <v>8</v>
      </c>
      <c r="AS23" s="9">
        <v>9</v>
      </c>
      <c r="AT23" s="9">
        <v>10</v>
      </c>
      <c r="AU23" s="9">
        <v>11</v>
      </c>
      <c r="AV23" s="9">
        <v>14</v>
      </c>
      <c r="AW23" s="9">
        <v>15</v>
      </c>
      <c r="AX23" s="9">
        <v>16</v>
      </c>
      <c r="AY23" s="9">
        <v>17</v>
      </c>
      <c r="AZ23" s="9">
        <v>18</v>
      </c>
      <c r="BA23" s="9">
        <v>21</v>
      </c>
      <c r="BB23" s="9">
        <v>22</v>
      </c>
      <c r="BC23" s="9">
        <v>23</v>
      </c>
      <c r="BD23" s="9">
        <v>24</v>
      </c>
      <c r="BE23" s="9">
        <v>25</v>
      </c>
      <c r="BF23" s="9">
        <v>28</v>
      </c>
      <c r="BG23" s="17">
        <v>29</v>
      </c>
      <c r="BH23" s="9">
        <v>30</v>
      </c>
      <c r="BI23" s="9">
        <v>1</v>
      </c>
      <c r="BJ23" s="9">
        <v>2</v>
      </c>
      <c r="BK23" s="9">
        <v>5</v>
      </c>
      <c r="BL23" s="9">
        <v>6</v>
      </c>
      <c r="BM23" s="9">
        <v>7</v>
      </c>
      <c r="BN23" s="9">
        <v>8</v>
      </c>
      <c r="BO23" s="9">
        <v>9</v>
      </c>
      <c r="BP23" s="9">
        <v>12</v>
      </c>
      <c r="BQ23" s="9">
        <v>13</v>
      </c>
      <c r="BR23" s="9">
        <v>14</v>
      </c>
      <c r="BS23" s="9">
        <v>15</v>
      </c>
      <c r="BT23" s="9">
        <v>16</v>
      </c>
      <c r="BU23" s="9">
        <v>19</v>
      </c>
      <c r="BV23" s="9">
        <v>20</v>
      </c>
      <c r="BW23" s="9">
        <v>21</v>
      </c>
      <c r="BX23" s="9">
        <v>22</v>
      </c>
      <c r="BY23" s="9">
        <v>23</v>
      </c>
      <c r="BZ23" s="118"/>
      <c r="CA23" s="118"/>
      <c r="CB23" s="118"/>
    </row>
    <row r="24" spans="1:80" ht="18" x14ac:dyDescent="0.25">
      <c r="A24" s="12" t="s">
        <v>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 t="s">
        <v>195</v>
      </c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55" t="s">
        <v>217</v>
      </c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55" t="s">
        <v>218</v>
      </c>
      <c r="BC24" s="45"/>
      <c r="BD24" s="45"/>
      <c r="BE24" s="45"/>
      <c r="BF24" s="45"/>
      <c r="BG24" s="45"/>
      <c r="BH24" s="45"/>
      <c r="BJ24" s="45"/>
      <c r="BK24" s="45"/>
      <c r="BL24" s="45"/>
      <c r="BM24" s="45"/>
      <c r="BN24" s="45"/>
      <c r="BO24" s="45"/>
      <c r="BP24" s="45"/>
      <c r="BQ24" s="45"/>
      <c r="BR24" s="45"/>
      <c r="BS24" s="45"/>
      <c r="BT24" s="45"/>
      <c r="BU24" s="45"/>
      <c r="BV24" s="45"/>
      <c r="BW24" s="45"/>
      <c r="BX24" s="45"/>
      <c r="BY24" s="45"/>
      <c r="BZ24" s="62">
        <f t="shared" ref="BZ24:BZ35" si="6">COUNTA(B24:BY24)</f>
        <v>3</v>
      </c>
      <c r="CA24" s="62">
        <v>96</v>
      </c>
      <c r="CB24" s="62">
        <f>BZ24*100/CA24</f>
        <v>3.125</v>
      </c>
    </row>
    <row r="25" spans="1:80" x14ac:dyDescent="0.25">
      <c r="A25" s="12" t="s">
        <v>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  <c r="BN25" s="45"/>
      <c r="BO25" s="45"/>
      <c r="BP25" s="45"/>
      <c r="BQ25" s="45"/>
      <c r="BR25" s="45"/>
      <c r="BS25" s="45"/>
      <c r="BT25" s="45"/>
      <c r="BU25" s="45"/>
      <c r="BV25" s="45"/>
      <c r="BW25" s="45"/>
      <c r="BX25" s="45"/>
      <c r="BY25" s="45"/>
      <c r="BZ25" s="62">
        <f t="shared" si="6"/>
        <v>0</v>
      </c>
      <c r="CA25" s="62">
        <v>48</v>
      </c>
      <c r="CB25" s="62">
        <f t="shared" ref="CB25" si="7">BZ25*100/CA25</f>
        <v>0</v>
      </c>
    </row>
    <row r="26" spans="1:80" ht="18" x14ac:dyDescent="0.25">
      <c r="A26" s="3" t="s">
        <v>49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54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55" t="s">
        <v>212</v>
      </c>
      <c r="BR26" s="46"/>
      <c r="BS26" s="54"/>
      <c r="BT26" s="46"/>
      <c r="BU26" s="46"/>
      <c r="BV26" s="46"/>
      <c r="BW26" s="46"/>
      <c r="BX26" s="46"/>
      <c r="BY26" s="46"/>
      <c r="BZ26" s="7">
        <f t="shared" si="6"/>
        <v>1</v>
      </c>
      <c r="CA26" s="79">
        <v>48</v>
      </c>
      <c r="CB26" s="7">
        <f t="shared" ref="CB26:CB35" si="8">BZ26*100/CA26</f>
        <v>2.0833333333333335</v>
      </c>
    </row>
    <row r="27" spans="1:80" s="48" customFormat="1" ht="18" x14ac:dyDescent="0.25">
      <c r="A27" s="85" t="s">
        <v>45</v>
      </c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90"/>
      <c r="M27" s="82"/>
      <c r="N27" s="82"/>
      <c r="O27" s="82"/>
      <c r="P27" s="82" t="s">
        <v>195</v>
      </c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62">
        <f t="shared" si="6"/>
        <v>1</v>
      </c>
      <c r="CA27" s="79">
        <v>80</v>
      </c>
      <c r="CB27" s="62">
        <f t="shared" si="8"/>
        <v>1.25</v>
      </c>
    </row>
    <row r="28" spans="1:80" x14ac:dyDescent="0.25">
      <c r="A28" s="2" t="s">
        <v>94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7">
        <f t="shared" si="6"/>
        <v>0</v>
      </c>
      <c r="CA28" s="62">
        <v>32</v>
      </c>
      <c r="CB28" s="7">
        <f t="shared" si="8"/>
        <v>0</v>
      </c>
    </row>
    <row r="29" spans="1:80" x14ac:dyDescent="0.25">
      <c r="A29" s="2" t="s">
        <v>5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7">
        <f t="shared" si="6"/>
        <v>0</v>
      </c>
      <c r="CA29" s="62">
        <v>16</v>
      </c>
      <c r="CB29" s="7">
        <f t="shared" si="8"/>
        <v>0</v>
      </c>
    </row>
    <row r="30" spans="1:80" s="48" customFormat="1" x14ac:dyDescent="0.25">
      <c r="A30" s="85" t="s">
        <v>44</v>
      </c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82"/>
      <c r="BO30" s="82"/>
      <c r="BP30" s="82"/>
      <c r="BQ30" s="82"/>
      <c r="BR30" s="82"/>
      <c r="BT30" s="82"/>
      <c r="BU30" s="82"/>
      <c r="BV30" s="82"/>
      <c r="BW30" s="82"/>
      <c r="BX30" s="82"/>
      <c r="BY30" s="82"/>
      <c r="BZ30" s="62">
        <f t="shared" si="6"/>
        <v>0</v>
      </c>
      <c r="CA30" s="79">
        <v>16</v>
      </c>
      <c r="CB30" s="62">
        <f t="shared" si="8"/>
        <v>0</v>
      </c>
    </row>
    <row r="31" spans="1:80" s="48" customFormat="1" x14ac:dyDescent="0.25">
      <c r="A31" s="86" t="s">
        <v>8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62">
        <f t="shared" si="6"/>
        <v>0</v>
      </c>
      <c r="CA31" s="79">
        <v>16</v>
      </c>
      <c r="CB31" s="62">
        <f t="shared" si="8"/>
        <v>0</v>
      </c>
    </row>
    <row r="32" spans="1:80" x14ac:dyDescent="0.25">
      <c r="A32" s="2" t="s">
        <v>9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7">
        <f t="shared" si="6"/>
        <v>0</v>
      </c>
      <c r="CA32" s="79">
        <v>16</v>
      </c>
      <c r="CB32" s="7">
        <f t="shared" si="8"/>
        <v>0</v>
      </c>
    </row>
    <row r="33" spans="1:80" x14ac:dyDescent="0.25">
      <c r="A33" s="4" t="s">
        <v>18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7">
        <f t="shared" si="6"/>
        <v>0</v>
      </c>
      <c r="CA33" s="79">
        <v>16</v>
      </c>
      <c r="CB33" s="7">
        <f t="shared" si="8"/>
        <v>0</v>
      </c>
    </row>
    <row r="34" spans="1:80" x14ac:dyDescent="0.25">
      <c r="A34" s="4" t="s">
        <v>10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7">
        <f t="shared" si="6"/>
        <v>0</v>
      </c>
      <c r="CA34" s="79">
        <v>32</v>
      </c>
      <c r="CB34" s="7">
        <f t="shared" si="8"/>
        <v>0</v>
      </c>
    </row>
    <row r="35" spans="1:80" x14ac:dyDescent="0.25">
      <c r="A35" s="4" t="s">
        <v>11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7">
        <f t="shared" si="6"/>
        <v>0</v>
      </c>
      <c r="CA35" s="79">
        <v>32</v>
      </c>
      <c r="CB35" s="7">
        <f t="shared" si="8"/>
        <v>0</v>
      </c>
    </row>
    <row r="36" spans="1:80" x14ac:dyDescent="0.25">
      <c r="A36" s="6" t="s">
        <v>23</v>
      </c>
      <c r="B36" s="9">
        <f t="shared" ref="B36:AG36" si="9">COUNTA(B24:B35)</f>
        <v>0</v>
      </c>
      <c r="C36" s="9">
        <f t="shared" si="9"/>
        <v>0</v>
      </c>
      <c r="D36" s="9">
        <f t="shared" si="9"/>
        <v>0</v>
      </c>
      <c r="E36" s="9">
        <f t="shared" si="9"/>
        <v>0</v>
      </c>
      <c r="F36" s="9">
        <f t="shared" si="9"/>
        <v>0</v>
      </c>
      <c r="G36" s="9">
        <f t="shared" si="9"/>
        <v>0</v>
      </c>
      <c r="H36" s="9">
        <f t="shared" si="9"/>
        <v>0</v>
      </c>
      <c r="I36" s="9">
        <f t="shared" si="9"/>
        <v>0</v>
      </c>
      <c r="J36" s="9">
        <f t="shared" si="9"/>
        <v>0</v>
      </c>
      <c r="K36" s="9">
        <f t="shared" si="9"/>
        <v>0</v>
      </c>
      <c r="L36" s="9">
        <f t="shared" si="9"/>
        <v>0</v>
      </c>
      <c r="M36" s="9">
        <f t="shared" si="9"/>
        <v>0</v>
      </c>
      <c r="N36" s="9">
        <f t="shared" si="9"/>
        <v>0</v>
      </c>
      <c r="O36" s="9">
        <f t="shared" si="9"/>
        <v>0</v>
      </c>
      <c r="P36" s="9">
        <f t="shared" si="9"/>
        <v>1</v>
      </c>
      <c r="Q36" s="9">
        <f t="shared" si="9"/>
        <v>1</v>
      </c>
      <c r="R36" s="9">
        <f t="shared" si="9"/>
        <v>0</v>
      </c>
      <c r="S36" s="9">
        <f t="shared" si="9"/>
        <v>0</v>
      </c>
      <c r="T36" s="9">
        <f t="shared" si="9"/>
        <v>0</v>
      </c>
      <c r="U36" s="9">
        <f t="shared" si="9"/>
        <v>0</v>
      </c>
      <c r="V36" s="9">
        <f t="shared" si="9"/>
        <v>0</v>
      </c>
      <c r="W36" s="9">
        <f t="shared" si="9"/>
        <v>0</v>
      </c>
      <c r="X36" s="9">
        <f t="shared" si="9"/>
        <v>0</v>
      </c>
      <c r="Y36" s="9">
        <f t="shared" si="9"/>
        <v>0</v>
      </c>
      <c r="Z36" s="9">
        <f t="shared" si="9"/>
        <v>0</v>
      </c>
      <c r="AA36" s="9">
        <f t="shared" si="9"/>
        <v>0</v>
      </c>
      <c r="AB36" s="9">
        <f t="shared" si="9"/>
        <v>0</v>
      </c>
      <c r="AC36" s="9">
        <f t="shared" si="9"/>
        <v>0</v>
      </c>
      <c r="AD36" s="9">
        <f t="shared" si="9"/>
        <v>0</v>
      </c>
      <c r="AE36" s="9">
        <f t="shared" si="9"/>
        <v>0</v>
      </c>
      <c r="AF36" s="9">
        <f t="shared" si="9"/>
        <v>0</v>
      </c>
      <c r="AG36" s="9">
        <f t="shared" si="9"/>
        <v>0</v>
      </c>
      <c r="AH36" s="9">
        <f t="shared" ref="AH36:BM36" si="10">COUNTA(AH24:AH35)</f>
        <v>0</v>
      </c>
      <c r="AI36" s="9">
        <f t="shared" si="10"/>
        <v>0</v>
      </c>
      <c r="AJ36" s="9">
        <f t="shared" si="10"/>
        <v>1</v>
      </c>
      <c r="AK36" s="9">
        <f t="shared" si="10"/>
        <v>0</v>
      </c>
      <c r="AL36" s="9">
        <f t="shared" si="10"/>
        <v>0</v>
      </c>
      <c r="AM36" s="9">
        <f t="shared" si="10"/>
        <v>0</v>
      </c>
      <c r="AN36" s="9">
        <f t="shared" si="10"/>
        <v>0</v>
      </c>
      <c r="AO36" s="9">
        <f t="shared" si="10"/>
        <v>0</v>
      </c>
      <c r="AP36" s="9">
        <f t="shared" si="10"/>
        <v>0</v>
      </c>
      <c r="AQ36" s="9">
        <f t="shared" si="10"/>
        <v>0</v>
      </c>
      <c r="AR36" s="9">
        <f t="shared" si="10"/>
        <v>0</v>
      </c>
      <c r="AS36" s="9">
        <f t="shared" si="10"/>
        <v>0</v>
      </c>
      <c r="AT36" s="9">
        <f t="shared" si="10"/>
        <v>0</v>
      </c>
      <c r="AU36" s="9">
        <f t="shared" si="10"/>
        <v>0</v>
      </c>
      <c r="AV36" s="9">
        <f t="shared" si="10"/>
        <v>0</v>
      </c>
      <c r="AW36" s="9">
        <f t="shared" si="10"/>
        <v>0</v>
      </c>
      <c r="AX36" s="9">
        <f t="shared" si="10"/>
        <v>0</v>
      </c>
      <c r="AY36" s="9">
        <f t="shared" si="10"/>
        <v>0</v>
      </c>
      <c r="AZ36" s="9">
        <f t="shared" si="10"/>
        <v>0</v>
      </c>
      <c r="BA36" s="9">
        <f t="shared" si="10"/>
        <v>0</v>
      </c>
      <c r="BB36" s="9">
        <f t="shared" si="10"/>
        <v>1</v>
      </c>
      <c r="BC36" s="9">
        <f t="shared" si="10"/>
        <v>0</v>
      </c>
      <c r="BD36" s="9">
        <f t="shared" si="10"/>
        <v>0</v>
      </c>
      <c r="BE36" s="9">
        <f t="shared" si="10"/>
        <v>0</v>
      </c>
      <c r="BF36" s="9">
        <f t="shared" si="10"/>
        <v>0</v>
      </c>
      <c r="BG36" s="9">
        <f t="shared" si="10"/>
        <v>0</v>
      </c>
      <c r="BH36" s="9">
        <f t="shared" si="10"/>
        <v>0</v>
      </c>
      <c r="BI36" s="9">
        <f t="shared" si="10"/>
        <v>0</v>
      </c>
      <c r="BJ36" s="9">
        <f t="shared" si="10"/>
        <v>0</v>
      </c>
      <c r="BK36" s="9">
        <f t="shared" si="10"/>
        <v>0</v>
      </c>
      <c r="BL36" s="9">
        <f t="shared" si="10"/>
        <v>0</v>
      </c>
      <c r="BM36" s="9">
        <f t="shared" si="10"/>
        <v>0</v>
      </c>
      <c r="BN36" s="9">
        <f t="shared" ref="BN36:BY36" si="11">COUNTA(BN24:BN35)</f>
        <v>0</v>
      </c>
      <c r="BO36" s="9">
        <f t="shared" si="11"/>
        <v>0</v>
      </c>
      <c r="BP36" s="9">
        <f t="shared" si="11"/>
        <v>0</v>
      </c>
      <c r="BQ36" s="9">
        <f t="shared" si="11"/>
        <v>1</v>
      </c>
      <c r="BR36" s="9">
        <f t="shared" si="11"/>
        <v>0</v>
      </c>
      <c r="BS36" s="9">
        <f t="shared" si="11"/>
        <v>0</v>
      </c>
      <c r="BT36" s="9">
        <f t="shared" si="11"/>
        <v>0</v>
      </c>
      <c r="BU36" s="9">
        <f t="shared" si="11"/>
        <v>0</v>
      </c>
      <c r="BV36" s="9">
        <f t="shared" si="11"/>
        <v>0</v>
      </c>
      <c r="BW36" s="9">
        <f t="shared" si="11"/>
        <v>0</v>
      </c>
      <c r="BX36" s="9">
        <f t="shared" si="11"/>
        <v>0</v>
      </c>
      <c r="BY36" s="9">
        <f t="shared" si="11"/>
        <v>0</v>
      </c>
      <c r="BZ36" s="8">
        <f>SUM(BZ24:BZ35)</f>
        <v>5</v>
      </c>
      <c r="CA36" s="8">
        <f>SUM(CA24:CA35)</f>
        <v>448</v>
      </c>
      <c r="CB36" s="8"/>
    </row>
    <row r="38" spans="1:80" ht="15" customHeight="1" x14ac:dyDescent="0.25">
      <c r="A38" s="136" t="s">
        <v>14</v>
      </c>
      <c r="B38" s="119" t="s">
        <v>40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0"/>
      <c r="BM38" s="120"/>
      <c r="BN38" s="120"/>
      <c r="BO38" s="120"/>
      <c r="BP38" s="120"/>
      <c r="BQ38" s="120"/>
      <c r="BR38" s="120"/>
      <c r="BS38" s="120"/>
      <c r="BT38" s="120"/>
      <c r="BU38" s="120"/>
      <c r="BV38" s="120"/>
      <c r="BW38" s="120"/>
      <c r="BX38" s="120"/>
      <c r="BY38" s="121"/>
      <c r="BZ38" s="118" t="s">
        <v>192</v>
      </c>
      <c r="CA38" s="118" t="s">
        <v>193</v>
      </c>
      <c r="CB38" s="118" t="s">
        <v>39</v>
      </c>
    </row>
    <row r="39" spans="1:80" x14ac:dyDescent="0.25">
      <c r="A39" s="137"/>
      <c r="B39" s="119" t="s">
        <v>15</v>
      </c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1"/>
      <c r="AQ39" s="119" t="s">
        <v>20</v>
      </c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1"/>
      <c r="BZ39" s="118"/>
      <c r="CA39" s="118"/>
      <c r="CB39" s="118"/>
    </row>
    <row r="40" spans="1:80" x14ac:dyDescent="0.25">
      <c r="A40" s="138" t="s">
        <v>27</v>
      </c>
      <c r="B40" s="119" t="s">
        <v>16</v>
      </c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1"/>
      <c r="X40" s="119" t="s">
        <v>17</v>
      </c>
      <c r="Y40" s="120"/>
      <c r="Z40" s="120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1"/>
      <c r="AQ40" s="119" t="s">
        <v>21</v>
      </c>
      <c r="AR40" s="120"/>
      <c r="AS40" s="120"/>
      <c r="AT40" s="120"/>
      <c r="AU40" s="120"/>
      <c r="AV40" s="120"/>
      <c r="AW40" s="120"/>
      <c r="AX40" s="120"/>
      <c r="AY40" s="120"/>
      <c r="AZ40" s="120"/>
      <c r="BA40" s="120"/>
      <c r="BB40" s="120"/>
      <c r="BC40" s="120"/>
      <c r="BD40" s="120"/>
      <c r="BE40" s="120"/>
      <c r="BF40" s="120"/>
      <c r="BG40" s="120"/>
      <c r="BH40" s="121"/>
      <c r="BI40" s="119" t="s">
        <v>22</v>
      </c>
      <c r="BJ40" s="120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0"/>
      <c r="BV40" s="120"/>
      <c r="BW40" s="120"/>
      <c r="BX40" s="120"/>
      <c r="BY40" s="121"/>
      <c r="BZ40" s="118"/>
      <c r="CA40" s="118"/>
      <c r="CB40" s="118"/>
    </row>
    <row r="41" spans="1:80" x14ac:dyDescent="0.25">
      <c r="A41" s="139"/>
      <c r="B41" s="9">
        <v>1</v>
      </c>
      <c r="C41" s="9">
        <v>2</v>
      </c>
      <c r="D41" s="9">
        <v>5</v>
      </c>
      <c r="E41" s="9">
        <v>6</v>
      </c>
      <c r="F41" s="9">
        <v>7</v>
      </c>
      <c r="G41" s="9">
        <v>8</v>
      </c>
      <c r="H41" s="9">
        <v>9</v>
      </c>
      <c r="I41" s="9">
        <v>12</v>
      </c>
      <c r="J41" s="9">
        <v>13</v>
      </c>
      <c r="K41" s="9">
        <v>14</v>
      </c>
      <c r="L41" s="9">
        <v>15</v>
      </c>
      <c r="M41" s="9">
        <v>16</v>
      </c>
      <c r="N41" s="9">
        <v>19</v>
      </c>
      <c r="O41" s="9">
        <v>20</v>
      </c>
      <c r="P41" s="9">
        <v>21</v>
      </c>
      <c r="Q41" s="9">
        <v>22</v>
      </c>
      <c r="R41" s="9">
        <v>23</v>
      </c>
      <c r="S41" s="9">
        <v>26</v>
      </c>
      <c r="T41" s="9">
        <v>27</v>
      </c>
      <c r="U41" s="9">
        <v>28</v>
      </c>
      <c r="V41" s="9">
        <v>29</v>
      </c>
      <c r="W41" s="9">
        <v>30</v>
      </c>
      <c r="X41" s="9">
        <v>3</v>
      </c>
      <c r="Y41" s="9">
        <v>4</v>
      </c>
      <c r="Z41" s="9">
        <v>5</v>
      </c>
      <c r="AA41" s="9">
        <v>6</v>
      </c>
      <c r="AB41" s="9">
        <v>7</v>
      </c>
      <c r="AC41" s="9">
        <v>10</v>
      </c>
      <c r="AD41" s="9">
        <v>11</v>
      </c>
      <c r="AE41" s="9">
        <v>12</v>
      </c>
      <c r="AF41" s="9">
        <v>13</v>
      </c>
      <c r="AG41" s="9">
        <v>14</v>
      </c>
      <c r="AH41" s="9">
        <v>17</v>
      </c>
      <c r="AI41" s="9">
        <v>18</v>
      </c>
      <c r="AJ41" s="9">
        <v>19</v>
      </c>
      <c r="AK41" s="9">
        <v>20</v>
      </c>
      <c r="AL41" s="9">
        <v>21</v>
      </c>
      <c r="AM41" s="9">
        <v>24</v>
      </c>
      <c r="AN41" s="9">
        <v>25</v>
      </c>
      <c r="AO41" s="9">
        <v>26</v>
      </c>
      <c r="AP41" s="9">
        <v>27</v>
      </c>
      <c r="AQ41" s="9">
        <v>7</v>
      </c>
      <c r="AR41" s="9">
        <v>8</v>
      </c>
      <c r="AS41" s="9">
        <v>9</v>
      </c>
      <c r="AT41" s="9">
        <v>10</v>
      </c>
      <c r="AU41" s="9">
        <v>11</v>
      </c>
      <c r="AV41" s="9">
        <v>14</v>
      </c>
      <c r="AW41" s="9">
        <v>15</v>
      </c>
      <c r="AX41" s="9">
        <v>16</v>
      </c>
      <c r="AY41" s="9">
        <v>17</v>
      </c>
      <c r="AZ41" s="9">
        <v>18</v>
      </c>
      <c r="BA41" s="9">
        <v>21</v>
      </c>
      <c r="BB41" s="9">
        <v>22</v>
      </c>
      <c r="BC41" s="9">
        <v>23</v>
      </c>
      <c r="BD41" s="9">
        <v>24</v>
      </c>
      <c r="BE41" s="9">
        <v>25</v>
      </c>
      <c r="BF41" s="9">
        <v>28</v>
      </c>
      <c r="BG41" s="17">
        <v>29</v>
      </c>
      <c r="BH41" s="9">
        <v>30</v>
      </c>
      <c r="BI41" s="9">
        <v>1</v>
      </c>
      <c r="BJ41" s="9">
        <v>2</v>
      </c>
      <c r="BK41" s="9">
        <v>5</v>
      </c>
      <c r="BL41" s="9">
        <v>6</v>
      </c>
      <c r="BM41" s="9">
        <v>7</v>
      </c>
      <c r="BN41" s="9">
        <v>8</v>
      </c>
      <c r="BO41" s="9">
        <v>9</v>
      </c>
      <c r="BP41" s="9">
        <v>12</v>
      </c>
      <c r="BQ41" s="9">
        <v>13</v>
      </c>
      <c r="BR41" s="9">
        <v>14</v>
      </c>
      <c r="BS41" s="9">
        <v>15</v>
      </c>
      <c r="BT41" s="9">
        <v>16</v>
      </c>
      <c r="BU41" s="9">
        <v>19</v>
      </c>
      <c r="BV41" s="9">
        <v>20</v>
      </c>
      <c r="BW41" s="9">
        <v>21</v>
      </c>
      <c r="BX41" s="9">
        <v>22</v>
      </c>
      <c r="BY41" s="9">
        <v>23</v>
      </c>
      <c r="BZ41" s="118"/>
      <c r="CA41" s="118"/>
      <c r="CB41" s="118"/>
    </row>
    <row r="42" spans="1:80" ht="18" x14ac:dyDescent="0.25">
      <c r="A42" s="2" t="s">
        <v>0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 t="s">
        <v>197</v>
      </c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55" t="s">
        <v>218</v>
      </c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55" t="s">
        <v>218</v>
      </c>
      <c r="BC42" s="45"/>
      <c r="BD42" s="45"/>
      <c r="BE42" s="45"/>
      <c r="BF42" s="45"/>
      <c r="BG42" s="45"/>
      <c r="BH42" s="45"/>
      <c r="BJ42" s="45"/>
      <c r="BK42" s="45"/>
      <c r="BL42" s="45"/>
      <c r="BM42" s="45"/>
      <c r="BN42" s="45"/>
      <c r="BO42" s="45"/>
      <c r="BP42" s="45"/>
      <c r="BQ42" s="45"/>
      <c r="BR42" s="45"/>
      <c r="BT42" s="45"/>
      <c r="BU42" s="45"/>
      <c r="BV42" s="45"/>
      <c r="BW42" s="45"/>
      <c r="BX42" s="45"/>
      <c r="BY42" s="45"/>
      <c r="BZ42" s="62">
        <f t="shared" ref="BZ42:BZ53" si="12">COUNTA(B42:BY42)</f>
        <v>3</v>
      </c>
      <c r="CA42" s="62">
        <v>96</v>
      </c>
      <c r="CB42" s="62">
        <f>BZ42*100/CA42</f>
        <v>3.125</v>
      </c>
    </row>
    <row r="43" spans="1:80" x14ac:dyDescent="0.25">
      <c r="A43" s="2" t="s">
        <v>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62">
        <f t="shared" si="12"/>
        <v>0</v>
      </c>
      <c r="CA43" s="62">
        <v>48</v>
      </c>
      <c r="CB43" s="62">
        <f t="shared" ref="CB43" si="13">BZ43*100/CA43</f>
        <v>0</v>
      </c>
    </row>
    <row r="44" spans="1:80" ht="18" x14ac:dyDescent="0.25">
      <c r="A44" s="3" t="s">
        <v>49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54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55" t="s">
        <v>212</v>
      </c>
      <c r="BS44" s="46"/>
      <c r="BT44" s="46"/>
      <c r="BU44" s="46"/>
      <c r="BV44" s="46"/>
      <c r="BW44" s="46"/>
      <c r="BX44" s="46"/>
      <c r="BY44" s="46"/>
      <c r="BZ44" s="7">
        <f t="shared" si="12"/>
        <v>1</v>
      </c>
      <c r="CA44" s="79">
        <v>48</v>
      </c>
      <c r="CB44" s="7">
        <f t="shared" ref="CB44:CB53" si="14">BZ44*100/CA44</f>
        <v>2.0833333333333335</v>
      </c>
    </row>
    <row r="45" spans="1:80" s="48" customFormat="1" ht="18" x14ac:dyDescent="0.25">
      <c r="A45" s="85" t="s">
        <v>45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90"/>
      <c r="M45" s="82"/>
      <c r="N45" s="82"/>
      <c r="O45" s="82"/>
      <c r="P45" s="82"/>
      <c r="Q45" s="82"/>
      <c r="R45" s="82"/>
      <c r="S45" s="82" t="s">
        <v>188</v>
      </c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62">
        <f t="shared" si="12"/>
        <v>1</v>
      </c>
      <c r="CA45" s="79">
        <v>80</v>
      </c>
      <c r="CB45" s="62">
        <f t="shared" si="14"/>
        <v>1.25</v>
      </c>
    </row>
    <row r="46" spans="1:80" s="48" customFormat="1" x14ac:dyDescent="0.25">
      <c r="A46" s="85" t="s">
        <v>94</v>
      </c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62">
        <f t="shared" si="12"/>
        <v>0</v>
      </c>
      <c r="CA46" s="62">
        <v>32</v>
      </c>
      <c r="CB46" s="62">
        <f t="shared" si="14"/>
        <v>0</v>
      </c>
    </row>
    <row r="47" spans="1:80" s="48" customFormat="1" x14ac:dyDescent="0.25">
      <c r="A47" s="85" t="s">
        <v>5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R47" s="45"/>
      <c r="BS47" s="45"/>
      <c r="BT47" s="45"/>
      <c r="BU47" s="45"/>
      <c r="BV47" s="45"/>
      <c r="BW47" s="45"/>
      <c r="BX47" s="45"/>
      <c r="BY47" s="45"/>
      <c r="BZ47" s="62">
        <f t="shared" si="12"/>
        <v>0</v>
      </c>
      <c r="CA47" s="62">
        <v>16</v>
      </c>
      <c r="CB47" s="62">
        <f t="shared" si="14"/>
        <v>0</v>
      </c>
    </row>
    <row r="48" spans="1:80" s="48" customFormat="1" x14ac:dyDescent="0.25">
      <c r="A48" s="85" t="s">
        <v>44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T48" s="82"/>
      <c r="BU48" s="82"/>
      <c r="BV48" s="82"/>
      <c r="BW48" s="82"/>
      <c r="BX48" s="82"/>
      <c r="BY48" s="82"/>
      <c r="BZ48" s="62">
        <f t="shared" si="12"/>
        <v>0</v>
      </c>
      <c r="CA48" s="79">
        <v>16</v>
      </c>
      <c r="CB48" s="62">
        <f t="shared" si="14"/>
        <v>0</v>
      </c>
    </row>
    <row r="49" spans="1:80" s="48" customFormat="1" x14ac:dyDescent="0.25">
      <c r="A49" s="86" t="s">
        <v>8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62">
        <f t="shared" si="12"/>
        <v>0</v>
      </c>
      <c r="CA49" s="79">
        <v>16</v>
      </c>
      <c r="CB49" s="62">
        <f t="shared" si="14"/>
        <v>0</v>
      </c>
    </row>
    <row r="50" spans="1:80" x14ac:dyDescent="0.25">
      <c r="A50" s="2" t="s">
        <v>9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7">
        <f t="shared" si="12"/>
        <v>0</v>
      </c>
      <c r="CA50" s="79">
        <v>16</v>
      </c>
      <c r="CB50" s="7">
        <f t="shared" si="14"/>
        <v>0</v>
      </c>
    </row>
    <row r="51" spans="1:80" x14ac:dyDescent="0.25">
      <c r="A51" s="4" t="s">
        <v>18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7">
        <f t="shared" si="12"/>
        <v>0</v>
      </c>
      <c r="CA51" s="79">
        <v>16</v>
      </c>
      <c r="CB51" s="7">
        <f t="shared" si="14"/>
        <v>0</v>
      </c>
    </row>
    <row r="52" spans="1:80" x14ac:dyDescent="0.25">
      <c r="A52" s="4" t="s">
        <v>10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7">
        <f t="shared" si="12"/>
        <v>0</v>
      </c>
      <c r="CA52" s="79">
        <v>32</v>
      </c>
      <c r="CB52" s="7">
        <f t="shared" si="14"/>
        <v>0</v>
      </c>
    </row>
    <row r="53" spans="1:80" x14ac:dyDescent="0.25">
      <c r="A53" s="4" t="s">
        <v>11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7">
        <f t="shared" si="12"/>
        <v>0</v>
      </c>
      <c r="CA53" s="79">
        <v>32</v>
      </c>
      <c r="CB53" s="7">
        <f t="shared" si="14"/>
        <v>0</v>
      </c>
    </row>
    <row r="54" spans="1:80" x14ac:dyDescent="0.25">
      <c r="A54" s="6" t="s">
        <v>23</v>
      </c>
      <c r="B54" s="9">
        <f t="shared" ref="B54:AG54" si="15">COUNTA(B42:B53)</f>
        <v>0</v>
      </c>
      <c r="C54" s="9">
        <f t="shared" si="15"/>
        <v>0</v>
      </c>
      <c r="D54" s="9">
        <f t="shared" si="15"/>
        <v>0</v>
      </c>
      <c r="E54" s="9">
        <f t="shared" si="15"/>
        <v>0</v>
      </c>
      <c r="F54" s="9">
        <f t="shared" si="15"/>
        <v>0</v>
      </c>
      <c r="G54" s="9">
        <f t="shared" si="15"/>
        <v>0</v>
      </c>
      <c r="H54" s="9">
        <f t="shared" si="15"/>
        <v>0</v>
      </c>
      <c r="I54" s="9">
        <f t="shared" si="15"/>
        <v>0</v>
      </c>
      <c r="J54" s="9">
        <f t="shared" si="15"/>
        <v>0</v>
      </c>
      <c r="K54" s="9">
        <f t="shared" si="15"/>
        <v>0</v>
      </c>
      <c r="L54" s="9">
        <f t="shared" si="15"/>
        <v>0</v>
      </c>
      <c r="M54" s="9">
        <f t="shared" si="15"/>
        <v>0</v>
      </c>
      <c r="N54" s="9">
        <f t="shared" si="15"/>
        <v>1</v>
      </c>
      <c r="O54" s="9">
        <f t="shared" si="15"/>
        <v>0</v>
      </c>
      <c r="P54" s="9">
        <f t="shared" si="15"/>
        <v>0</v>
      </c>
      <c r="Q54" s="9">
        <f t="shared" si="15"/>
        <v>0</v>
      </c>
      <c r="R54" s="9">
        <f t="shared" si="15"/>
        <v>0</v>
      </c>
      <c r="S54" s="9">
        <f t="shared" si="15"/>
        <v>1</v>
      </c>
      <c r="T54" s="9">
        <f t="shared" si="15"/>
        <v>0</v>
      </c>
      <c r="U54" s="9">
        <f t="shared" si="15"/>
        <v>0</v>
      </c>
      <c r="V54" s="9">
        <f t="shared" si="15"/>
        <v>0</v>
      </c>
      <c r="W54" s="9">
        <f t="shared" si="15"/>
        <v>0</v>
      </c>
      <c r="X54" s="9">
        <f t="shared" si="15"/>
        <v>0</v>
      </c>
      <c r="Y54" s="9">
        <f t="shared" si="15"/>
        <v>0</v>
      </c>
      <c r="Z54" s="9">
        <f t="shared" si="15"/>
        <v>0</v>
      </c>
      <c r="AA54" s="9">
        <f t="shared" si="15"/>
        <v>0</v>
      </c>
      <c r="AB54" s="9">
        <f t="shared" si="15"/>
        <v>0</v>
      </c>
      <c r="AC54" s="9">
        <f t="shared" si="15"/>
        <v>0</v>
      </c>
      <c r="AD54" s="9">
        <f t="shared" si="15"/>
        <v>0</v>
      </c>
      <c r="AE54" s="9">
        <f t="shared" si="15"/>
        <v>0</v>
      </c>
      <c r="AF54" s="9">
        <f t="shared" si="15"/>
        <v>0</v>
      </c>
      <c r="AG54" s="9">
        <f t="shared" si="15"/>
        <v>0</v>
      </c>
      <c r="AH54" s="9">
        <f t="shared" ref="AH54:BM54" si="16">COUNTA(AH42:AH53)</f>
        <v>0</v>
      </c>
      <c r="AI54" s="9">
        <f t="shared" si="16"/>
        <v>0</v>
      </c>
      <c r="AJ54" s="9">
        <f t="shared" si="16"/>
        <v>1</v>
      </c>
      <c r="AK54" s="9">
        <f t="shared" si="16"/>
        <v>0</v>
      </c>
      <c r="AL54" s="9">
        <f t="shared" si="16"/>
        <v>0</v>
      </c>
      <c r="AM54" s="9">
        <f t="shared" si="16"/>
        <v>0</v>
      </c>
      <c r="AN54" s="9">
        <f t="shared" si="16"/>
        <v>0</v>
      </c>
      <c r="AO54" s="9">
        <f t="shared" si="16"/>
        <v>0</v>
      </c>
      <c r="AP54" s="9">
        <f t="shared" si="16"/>
        <v>0</v>
      </c>
      <c r="AQ54" s="9">
        <f t="shared" si="16"/>
        <v>0</v>
      </c>
      <c r="AR54" s="9">
        <f t="shared" si="16"/>
        <v>0</v>
      </c>
      <c r="AS54" s="9">
        <f t="shared" si="16"/>
        <v>0</v>
      </c>
      <c r="AT54" s="9">
        <f t="shared" si="16"/>
        <v>0</v>
      </c>
      <c r="AU54" s="9">
        <f t="shared" si="16"/>
        <v>0</v>
      </c>
      <c r="AV54" s="9">
        <f t="shared" si="16"/>
        <v>0</v>
      </c>
      <c r="AW54" s="9">
        <f t="shared" si="16"/>
        <v>0</v>
      </c>
      <c r="AX54" s="9">
        <f t="shared" si="16"/>
        <v>0</v>
      </c>
      <c r="AY54" s="9">
        <f t="shared" si="16"/>
        <v>0</v>
      </c>
      <c r="AZ54" s="9">
        <f t="shared" si="16"/>
        <v>0</v>
      </c>
      <c r="BA54" s="9">
        <f t="shared" si="16"/>
        <v>0</v>
      </c>
      <c r="BB54" s="9">
        <f t="shared" si="16"/>
        <v>1</v>
      </c>
      <c r="BC54" s="9">
        <f t="shared" si="16"/>
        <v>0</v>
      </c>
      <c r="BD54" s="9">
        <f t="shared" si="16"/>
        <v>0</v>
      </c>
      <c r="BE54" s="9">
        <f t="shared" si="16"/>
        <v>0</v>
      </c>
      <c r="BF54" s="9">
        <f t="shared" si="16"/>
        <v>0</v>
      </c>
      <c r="BG54" s="9">
        <f t="shared" si="16"/>
        <v>0</v>
      </c>
      <c r="BH54" s="9">
        <f t="shared" si="16"/>
        <v>0</v>
      </c>
      <c r="BI54" s="9">
        <f t="shared" si="16"/>
        <v>0</v>
      </c>
      <c r="BJ54" s="9">
        <f t="shared" si="16"/>
        <v>0</v>
      </c>
      <c r="BK54" s="9">
        <f t="shared" si="16"/>
        <v>0</v>
      </c>
      <c r="BL54" s="9">
        <f t="shared" si="16"/>
        <v>0</v>
      </c>
      <c r="BM54" s="9">
        <f t="shared" si="16"/>
        <v>0</v>
      </c>
      <c r="BN54" s="9">
        <f t="shared" ref="BN54:BY54" si="17">COUNTA(BN42:BN53)</f>
        <v>0</v>
      </c>
      <c r="BO54" s="9">
        <f t="shared" si="17"/>
        <v>0</v>
      </c>
      <c r="BP54" s="9">
        <f t="shared" si="17"/>
        <v>0</v>
      </c>
      <c r="BQ54" s="9">
        <f t="shared" si="17"/>
        <v>0</v>
      </c>
      <c r="BR54" s="9">
        <f t="shared" si="17"/>
        <v>1</v>
      </c>
      <c r="BS54" s="9">
        <f t="shared" si="17"/>
        <v>0</v>
      </c>
      <c r="BT54" s="9">
        <f t="shared" si="17"/>
        <v>0</v>
      </c>
      <c r="BU54" s="9">
        <f t="shared" si="17"/>
        <v>0</v>
      </c>
      <c r="BV54" s="9">
        <f t="shared" si="17"/>
        <v>0</v>
      </c>
      <c r="BW54" s="9">
        <f t="shared" si="17"/>
        <v>0</v>
      </c>
      <c r="BX54" s="9">
        <f t="shared" si="17"/>
        <v>0</v>
      </c>
      <c r="BY54" s="9">
        <f t="shared" si="17"/>
        <v>0</v>
      </c>
      <c r="BZ54" s="8">
        <f>SUM(BZ42:BZ53)</f>
        <v>5</v>
      </c>
      <c r="CA54" s="8">
        <f>SUM(CA42:CA53)</f>
        <v>448</v>
      </c>
      <c r="CB54" s="8"/>
    </row>
    <row r="56" spans="1:80" ht="15" customHeight="1" x14ac:dyDescent="0.25">
      <c r="A56" s="136" t="s">
        <v>14</v>
      </c>
      <c r="B56" s="119" t="s">
        <v>40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20"/>
      <c r="AK56" s="120"/>
      <c r="AL56" s="120"/>
      <c r="AM56" s="120"/>
      <c r="AN56" s="120"/>
      <c r="AO56" s="120"/>
      <c r="AP56" s="120"/>
      <c r="AQ56" s="120"/>
      <c r="AR56" s="120"/>
      <c r="AS56" s="120"/>
      <c r="AT56" s="120"/>
      <c r="AU56" s="120"/>
      <c r="AV56" s="120"/>
      <c r="AW56" s="120"/>
      <c r="AX56" s="120"/>
      <c r="AY56" s="120"/>
      <c r="AZ56" s="120"/>
      <c r="BA56" s="120"/>
      <c r="BB56" s="120"/>
      <c r="BC56" s="120"/>
      <c r="BD56" s="120"/>
      <c r="BE56" s="120"/>
      <c r="BF56" s="120"/>
      <c r="BG56" s="120"/>
      <c r="BH56" s="120"/>
      <c r="BI56" s="120"/>
      <c r="BJ56" s="120"/>
      <c r="BK56" s="120"/>
      <c r="BL56" s="120"/>
      <c r="BM56" s="120"/>
      <c r="BN56" s="120"/>
      <c r="BO56" s="120"/>
      <c r="BP56" s="120"/>
      <c r="BQ56" s="120"/>
      <c r="BR56" s="120"/>
      <c r="BS56" s="120"/>
      <c r="BT56" s="120"/>
      <c r="BU56" s="120"/>
      <c r="BV56" s="120"/>
      <c r="BW56" s="120"/>
      <c r="BX56" s="120"/>
      <c r="BY56" s="121"/>
      <c r="BZ56" s="118" t="s">
        <v>192</v>
      </c>
      <c r="CA56" s="118" t="s">
        <v>193</v>
      </c>
      <c r="CB56" s="118" t="s">
        <v>39</v>
      </c>
    </row>
    <row r="57" spans="1:80" x14ac:dyDescent="0.25">
      <c r="A57" s="137"/>
      <c r="B57" s="119" t="s">
        <v>15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0"/>
      <c r="M57" s="120"/>
      <c r="N57" s="120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20"/>
      <c r="Z57" s="120"/>
      <c r="AA57" s="120"/>
      <c r="AB57" s="120"/>
      <c r="AC57" s="120"/>
      <c r="AD57" s="120"/>
      <c r="AE57" s="120"/>
      <c r="AF57" s="120"/>
      <c r="AG57" s="120"/>
      <c r="AH57" s="120"/>
      <c r="AI57" s="120"/>
      <c r="AJ57" s="120"/>
      <c r="AK57" s="120"/>
      <c r="AL57" s="120"/>
      <c r="AM57" s="120"/>
      <c r="AN57" s="120"/>
      <c r="AO57" s="120"/>
      <c r="AP57" s="121"/>
      <c r="AQ57" s="119" t="s">
        <v>20</v>
      </c>
      <c r="AR57" s="120"/>
      <c r="AS57" s="120"/>
      <c r="AT57" s="120"/>
      <c r="AU57" s="120"/>
      <c r="AV57" s="120"/>
      <c r="AW57" s="120"/>
      <c r="AX57" s="120"/>
      <c r="AY57" s="120"/>
      <c r="AZ57" s="120"/>
      <c r="BA57" s="120"/>
      <c r="BB57" s="120"/>
      <c r="BC57" s="120"/>
      <c r="BD57" s="120"/>
      <c r="BE57" s="120"/>
      <c r="BF57" s="120"/>
      <c r="BG57" s="120"/>
      <c r="BH57" s="120"/>
      <c r="BI57" s="120"/>
      <c r="BJ57" s="120"/>
      <c r="BK57" s="120"/>
      <c r="BL57" s="120"/>
      <c r="BM57" s="120"/>
      <c r="BN57" s="120"/>
      <c r="BO57" s="120"/>
      <c r="BP57" s="120"/>
      <c r="BQ57" s="120"/>
      <c r="BR57" s="120"/>
      <c r="BS57" s="120"/>
      <c r="BT57" s="120"/>
      <c r="BU57" s="120"/>
      <c r="BV57" s="120"/>
      <c r="BW57" s="120"/>
      <c r="BX57" s="120"/>
      <c r="BY57" s="121"/>
      <c r="BZ57" s="118"/>
      <c r="CA57" s="118"/>
      <c r="CB57" s="118"/>
    </row>
    <row r="58" spans="1:80" x14ac:dyDescent="0.25">
      <c r="A58" s="138" t="s">
        <v>51</v>
      </c>
      <c r="B58" s="119" t="s">
        <v>16</v>
      </c>
      <c r="C58" s="120"/>
      <c r="D58" s="120"/>
      <c r="E58" s="120"/>
      <c r="F58" s="120"/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1"/>
      <c r="X58" s="119" t="s">
        <v>17</v>
      </c>
      <c r="Y58" s="120"/>
      <c r="Z58" s="120"/>
      <c r="AA58" s="120"/>
      <c r="AB58" s="120"/>
      <c r="AC58" s="120"/>
      <c r="AD58" s="120"/>
      <c r="AE58" s="120"/>
      <c r="AF58" s="120"/>
      <c r="AG58" s="120"/>
      <c r="AH58" s="120"/>
      <c r="AI58" s="120"/>
      <c r="AJ58" s="120"/>
      <c r="AK58" s="120"/>
      <c r="AL58" s="120"/>
      <c r="AM58" s="120"/>
      <c r="AN58" s="120"/>
      <c r="AO58" s="120"/>
      <c r="AP58" s="121"/>
      <c r="AQ58" s="119" t="s">
        <v>21</v>
      </c>
      <c r="AR58" s="120"/>
      <c r="AS58" s="120"/>
      <c r="AT58" s="120"/>
      <c r="AU58" s="120"/>
      <c r="AV58" s="120"/>
      <c r="AW58" s="120"/>
      <c r="AX58" s="120"/>
      <c r="AY58" s="120"/>
      <c r="AZ58" s="120"/>
      <c r="BA58" s="120"/>
      <c r="BB58" s="120"/>
      <c r="BC58" s="120"/>
      <c r="BD58" s="120"/>
      <c r="BE58" s="120"/>
      <c r="BF58" s="120"/>
      <c r="BG58" s="120"/>
      <c r="BH58" s="121"/>
      <c r="BI58" s="119" t="s">
        <v>22</v>
      </c>
      <c r="BJ58" s="120"/>
      <c r="BK58" s="120"/>
      <c r="BL58" s="120"/>
      <c r="BM58" s="120"/>
      <c r="BN58" s="120"/>
      <c r="BO58" s="120"/>
      <c r="BP58" s="120"/>
      <c r="BQ58" s="120"/>
      <c r="BR58" s="120"/>
      <c r="BS58" s="120"/>
      <c r="BT58" s="120"/>
      <c r="BU58" s="120"/>
      <c r="BV58" s="120"/>
      <c r="BW58" s="120"/>
      <c r="BX58" s="120"/>
      <c r="BY58" s="121"/>
      <c r="BZ58" s="118"/>
      <c r="CA58" s="118"/>
      <c r="CB58" s="118"/>
    </row>
    <row r="59" spans="1:80" x14ac:dyDescent="0.25">
      <c r="A59" s="139"/>
      <c r="B59" s="9">
        <v>1</v>
      </c>
      <c r="C59" s="9">
        <v>2</v>
      </c>
      <c r="D59" s="9">
        <v>5</v>
      </c>
      <c r="E59" s="9">
        <v>6</v>
      </c>
      <c r="F59" s="9">
        <v>7</v>
      </c>
      <c r="G59" s="9">
        <v>8</v>
      </c>
      <c r="H59" s="9">
        <v>9</v>
      </c>
      <c r="I59" s="9">
        <v>12</v>
      </c>
      <c r="J59" s="9">
        <v>13</v>
      </c>
      <c r="K59" s="9">
        <v>14</v>
      </c>
      <c r="L59" s="9">
        <v>15</v>
      </c>
      <c r="M59" s="9">
        <v>16</v>
      </c>
      <c r="N59" s="9">
        <v>19</v>
      </c>
      <c r="O59" s="9">
        <v>20</v>
      </c>
      <c r="P59" s="9">
        <v>21</v>
      </c>
      <c r="Q59" s="9">
        <v>22</v>
      </c>
      <c r="R59" s="9">
        <v>23</v>
      </c>
      <c r="S59" s="9">
        <v>26</v>
      </c>
      <c r="T59" s="9">
        <v>27</v>
      </c>
      <c r="U59" s="9">
        <v>28</v>
      </c>
      <c r="V59" s="9">
        <v>29</v>
      </c>
      <c r="W59" s="9">
        <v>30</v>
      </c>
      <c r="X59" s="9">
        <v>3</v>
      </c>
      <c r="Y59" s="9">
        <v>4</v>
      </c>
      <c r="Z59" s="9">
        <v>5</v>
      </c>
      <c r="AA59" s="9">
        <v>6</v>
      </c>
      <c r="AB59" s="9">
        <v>7</v>
      </c>
      <c r="AC59" s="9">
        <v>10</v>
      </c>
      <c r="AD59" s="9">
        <v>11</v>
      </c>
      <c r="AE59" s="9">
        <v>12</v>
      </c>
      <c r="AF59" s="9">
        <v>13</v>
      </c>
      <c r="AG59" s="9">
        <v>14</v>
      </c>
      <c r="AH59" s="9">
        <v>17</v>
      </c>
      <c r="AI59" s="9">
        <v>18</v>
      </c>
      <c r="AJ59" s="9">
        <v>19</v>
      </c>
      <c r="AK59" s="9">
        <v>20</v>
      </c>
      <c r="AL59" s="9">
        <v>21</v>
      </c>
      <c r="AM59" s="9">
        <v>24</v>
      </c>
      <c r="AN59" s="9">
        <v>25</v>
      </c>
      <c r="AO59" s="9">
        <v>26</v>
      </c>
      <c r="AP59" s="9">
        <v>27</v>
      </c>
      <c r="AQ59" s="9">
        <v>7</v>
      </c>
      <c r="AR59" s="9">
        <v>8</v>
      </c>
      <c r="AS59" s="9">
        <v>9</v>
      </c>
      <c r="AT59" s="9">
        <v>10</v>
      </c>
      <c r="AU59" s="9">
        <v>11</v>
      </c>
      <c r="AV59" s="9">
        <v>14</v>
      </c>
      <c r="AW59" s="9">
        <v>15</v>
      </c>
      <c r="AX59" s="9">
        <v>16</v>
      </c>
      <c r="AY59" s="9">
        <v>17</v>
      </c>
      <c r="AZ59" s="9">
        <v>18</v>
      </c>
      <c r="BA59" s="9">
        <v>21</v>
      </c>
      <c r="BB59" s="9">
        <v>22</v>
      </c>
      <c r="BC59" s="9">
        <v>23</v>
      </c>
      <c r="BD59" s="9">
        <v>24</v>
      </c>
      <c r="BE59" s="9">
        <v>25</v>
      </c>
      <c r="BF59" s="9">
        <v>28</v>
      </c>
      <c r="BG59" s="17">
        <v>29</v>
      </c>
      <c r="BH59" s="9">
        <v>30</v>
      </c>
      <c r="BI59" s="9">
        <v>1</v>
      </c>
      <c r="BJ59" s="9">
        <v>2</v>
      </c>
      <c r="BK59" s="9">
        <v>5</v>
      </c>
      <c r="BL59" s="9">
        <v>6</v>
      </c>
      <c r="BM59" s="9">
        <v>7</v>
      </c>
      <c r="BN59" s="9">
        <v>8</v>
      </c>
      <c r="BO59" s="9">
        <v>9</v>
      </c>
      <c r="BP59" s="9">
        <v>12</v>
      </c>
      <c r="BQ59" s="9">
        <v>13</v>
      </c>
      <c r="BR59" s="9">
        <v>14</v>
      </c>
      <c r="BS59" s="9">
        <v>15</v>
      </c>
      <c r="BT59" s="9">
        <v>16</v>
      </c>
      <c r="BU59" s="9">
        <v>19</v>
      </c>
      <c r="BV59" s="9">
        <v>20</v>
      </c>
      <c r="BW59" s="9">
        <v>21</v>
      </c>
      <c r="BX59" s="9">
        <v>22</v>
      </c>
      <c r="BY59" s="9">
        <v>23</v>
      </c>
      <c r="BZ59" s="118"/>
      <c r="CA59" s="118"/>
      <c r="CB59" s="118"/>
    </row>
    <row r="60" spans="1:80" ht="18" x14ac:dyDescent="0.25">
      <c r="A60" s="2" t="s">
        <v>0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 t="s">
        <v>197</v>
      </c>
      <c r="P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55" t="s">
        <v>212</v>
      </c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55" t="s">
        <v>204</v>
      </c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55"/>
      <c r="BR60" s="45"/>
      <c r="BS60" s="45"/>
      <c r="BT60" s="45"/>
      <c r="BU60" s="45"/>
      <c r="BV60" s="45"/>
      <c r="BW60" s="45"/>
      <c r="BX60" s="45"/>
      <c r="BY60" s="45"/>
      <c r="BZ60" s="62">
        <f t="shared" ref="BZ60:BZ71" si="18">COUNTA(B60:BY60)</f>
        <v>3</v>
      </c>
      <c r="CA60" s="62">
        <v>96</v>
      </c>
      <c r="CB60" s="62">
        <f>BZ60*100/CA60</f>
        <v>3.125</v>
      </c>
    </row>
    <row r="61" spans="1:80" x14ac:dyDescent="0.25">
      <c r="A61" s="2" t="s">
        <v>1</v>
      </c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S61" s="45"/>
      <c r="BT61" s="45"/>
      <c r="BU61" s="45"/>
      <c r="BV61" s="45"/>
      <c r="BW61" s="45"/>
      <c r="BX61" s="45"/>
      <c r="BY61" s="45"/>
      <c r="BZ61" s="62">
        <f t="shared" si="18"/>
        <v>0</v>
      </c>
      <c r="CA61" s="62">
        <v>48</v>
      </c>
      <c r="CB61" s="62">
        <f t="shared" ref="CB61" si="19">BZ61*100/CA61</f>
        <v>0</v>
      </c>
    </row>
    <row r="62" spans="1:80" x14ac:dyDescent="0.25">
      <c r="A62" s="3" t="s">
        <v>49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89"/>
      <c r="Q62" s="114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7">
        <f t="shared" si="18"/>
        <v>0</v>
      </c>
      <c r="CA62" s="79">
        <v>48</v>
      </c>
      <c r="CB62" s="7">
        <f t="shared" ref="CB62:CB72" si="20">BZ62*100/CA62</f>
        <v>0</v>
      </c>
    </row>
    <row r="63" spans="1:80" s="48" customFormat="1" ht="18" x14ac:dyDescent="0.25">
      <c r="A63" s="85" t="s">
        <v>45</v>
      </c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90"/>
      <c r="M63" s="82"/>
      <c r="N63" s="82"/>
      <c r="O63" s="82"/>
      <c r="P63" s="46" t="s">
        <v>188</v>
      </c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J63" s="82"/>
      <c r="BK63" s="82"/>
      <c r="BL63" s="82"/>
      <c r="BM63" s="55" t="s">
        <v>213</v>
      </c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62">
        <f t="shared" si="18"/>
        <v>2</v>
      </c>
      <c r="CA63" s="79">
        <v>80</v>
      </c>
      <c r="CB63" s="62">
        <f t="shared" si="20"/>
        <v>2.5</v>
      </c>
    </row>
    <row r="64" spans="1:80" x14ac:dyDescent="0.25">
      <c r="A64" s="2" t="s">
        <v>198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55"/>
      <c r="BN64" s="45"/>
      <c r="BO64" s="45"/>
      <c r="BP64" s="45"/>
      <c r="BR64" s="45"/>
      <c r="BS64" s="45"/>
      <c r="BT64" s="45"/>
      <c r="BU64" s="45"/>
      <c r="BV64" s="45"/>
      <c r="BW64" s="45"/>
      <c r="BX64" s="45"/>
      <c r="BY64" s="45"/>
      <c r="BZ64" s="62">
        <f t="shared" si="18"/>
        <v>0</v>
      </c>
      <c r="CA64" s="62">
        <v>32</v>
      </c>
      <c r="CB64" s="62">
        <f t="shared" si="20"/>
        <v>0</v>
      </c>
    </row>
    <row r="65" spans="1:80" x14ac:dyDescent="0.25">
      <c r="A65" s="2" t="s">
        <v>5</v>
      </c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BM65" s="45"/>
      <c r="BN65" s="45"/>
      <c r="BO65" s="45"/>
      <c r="BP65" s="45"/>
      <c r="BQ65" s="45"/>
      <c r="BS65" s="45"/>
      <c r="BT65" s="45"/>
      <c r="BU65" s="45"/>
      <c r="BV65" s="45"/>
      <c r="BW65" s="45"/>
      <c r="BX65" s="45"/>
      <c r="BY65" s="45"/>
      <c r="BZ65" s="62">
        <f t="shared" si="18"/>
        <v>0</v>
      </c>
      <c r="CA65" s="62">
        <v>16</v>
      </c>
      <c r="CB65" s="62">
        <f t="shared" si="20"/>
        <v>0</v>
      </c>
    </row>
    <row r="66" spans="1:80" s="48" customFormat="1" x14ac:dyDescent="0.25">
      <c r="A66" s="85" t="s">
        <v>44</v>
      </c>
      <c r="B66" s="82"/>
      <c r="C66" s="82"/>
      <c r="D66" s="82"/>
      <c r="E66" s="82"/>
      <c r="F66" s="82"/>
      <c r="G66" s="82"/>
      <c r="H66" s="82"/>
      <c r="I66" s="45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8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82"/>
      <c r="BO66" s="82"/>
      <c r="BP66" s="82"/>
      <c r="BR66" s="82"/>
      <c r="BS66" s="82"/>
      <c r="BT66" s="82"/>
      <c r="BU66" s="82"/>
      <c r="BV66" s="82"/>
      <c r="BW66" s="82"/>
      <c r="BX66" s="82"/>
      <c r="BY66" s="82"/>
      <c r="BZ66" s="62">
        <f t="shared" si="18"/>
        <v>0</v>
      </c>
      <c r="CA66" s="79">
        <v>16</v>
      </c>
      <c r="CB66" s="62">
        <f t="shared" si="20"/>
        <v>0</v>
      </c>
    </row>
    <row r="67" spans="1:80" s="48" customFormat="1" x14ac:dyDescent="0.25">
      <c r="A67" s="86" t="s">
        <v>8</v>
      </c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62">
        <f t="shared" si="18"/>
        <v>0</v>
      </c>
      <c r="CA67" s="79">
        <v>16</v>
      </c>
      <c r="CB67" s="62">
        <f t="shared" si="20"/>
        <v>0</v>
      </c>
    </row>
    <row r="68" spans="1:80" x14ac:dyDescent="0.25">
      <c r="A68" s="2" t="s">
        <v>9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7">
        <f t="shared" si="18"/>
        <v>0</v>
      </c>
      <c r="CA68" s="79">
        <v>16</v>
      </c>
      <c r="CB68" s="7">
        <f t="shared" si="20"/>
        <v>0</v>
      </c>
    </row>
    <row r="69" spans="1:80" x14ac:dyDescent="0.25">
      <c r="A69" s="4" t="s">
        <v>18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7">
        <f t="shared" si="18"/>
        <v>0</v>
      </c>
      <c r="CA69" s="79">
        <v>16</v>
      </c>
      <c r="CB69" s="7">
        <f t="shared" si="20"/>
        <v>0</v>
      </c>
    </row>
    <row r="70" spans="1:80" x14ac:dyDescent="0.25">
      <c r="A70" s="4" t="s">
        <v>10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7">
        <f t="shared" si="18"/>
        <v>0</v>
      </c>
      <c r="CA70" s="79">
        <v>32</v>
      </c>
      <c r="CB70" s="7">
        <f t="shared" si="20"/>
        <v>0</v>
      </c>
    </row>
    <row r="71" spans="1:80" x14ac:dyDescent="0.25">
      <c r="A71" s="4" t="s">
        <v>11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7">
        <f t="shared" si="18"/>
        <v>0</v>
      </c>
      <c r="CA71" s="79">
        <v>32</v>
      </c>
      <c r="CB71" s="7">
        <f t="shared" si="20"/>
        <v>0</v>
      </c>
    </row>
    <row r="72" spans="1:80" x14ac:dyDescent="0.25">
      <c r="A72" s="6" t="s">
        <v>23</v>
      </c>
      <c r="B72" s="9">
        <f t="shared" ref="B72:AG72" si="21">COUNTA(B60:B71)</f>
        <v>0</v>
      </c>
      <c r="C72" s="9">
        <f t="shared" si="21"/>
        <v>0</v>
      </c>
      <c r="D72" s="9">
        <f t="shared" si="21"/>
        <v>0</v>
      </c>
      <c r="E72" s="9">
        <f t="shared" si="21"/>
        <v>0</v>
      </c>
      <c r="F72" s="9">
        <f t="shared" si="21"/>
        <v>0</v>
      </c>
      <c r="G72" s="9">
        <f t="shared" si="21"/>
        <v>0</v>
      </c>
      <c r="H72" s="9">
        <f t="shared" si="21"/>
        <v>0</v>
      </c>
      <c r="I72" s="9">
        <f t="shared" si="21"/>
        <v>0</v>
      </c>
      <c r="J72" s="9">
        <f t="shared" si="21"/>
        <v>0</v>
      </c>
      <c r="K72" s="9">
        <f t="shared" si="21"/>
        <v>0</v>
      </c>
      <c r="L72" s="9">
        <f t="shared" si="21"/>
        <v>0</v>
      </c>
      <c r="M72" s="9">
        <f t="shared" si="21"/>
        <v>0</v>
      </c>
      <c r="N72" s="9">
        <f t="shared" si="21"/>
        <v>0</v>
      </c>
      <c r="O72" s="9">
        <f t="shared" si="21"/>
        <v>1</v>
      </c>
      <c r="P72" s="9">
        <f t="shared" si="21"/>
        <v>1</v>
      </c>
      <c r="Q72" s="9">
        <f t="shared" si="21"/>
        <v>0</v>
      </c>
      <c r="R72" s="9">
        <f t="shared" si="21"/>
        <v>0</v>
      </c>
      <c r="S72" s="9">
        <f t="shared" si="21"/>
        <v>0</v>
      </c>
      <c r="T72" s="9">
        <f t="shared" si="21"/>
        <v>0</v>
      </c>
      <c r="U72" s="9">
        <f t="shared" si="21"/>
        <v>0</v>
      </c>
      <c r="V72" s="9">
        <f t="shared" si="21"/>
        <v>0</v>
      </c>
      <c r="W72" s="9">
        <f t="shared" si="21"/>
        <v>0</v>
      </c>
      <c r="X72" s="9">
        <f t="shared" si="21"/>
        <v>0</v>
      </c>
      <c r="Y72" s="9">
        <f t="shared" si="21"/>
        <v>0</v>
      </c>
      <c r="Z72" s="9">
        <f t="shared" si="21"/>
        <v>0</v>
      </c>
      <c r="AA72" s="9">
        <f t="shared" si="21"/>
        <v>0</v>
      </c>
      <c r="AB72" s="9">
        <f t="shared" si="21"/>
        <v>0</v>
      </c>
      <c r="AC72" s="9">
        <f t="shared" si="21"/>
        <v>0</v>
      </c>
      <c r="AD72" s="9">
        <f t="shared" si="21"/>
        <v>0</v>
      </c>
      <c r="AE72" s="9">
        <f t="shared" si="21"/>
        <v>0</v>
      </c>
      <c r="AF72" s="9">
        <f t="shared" si="21"/>
        <v>0</v>
      </c>
      <c r="AG72" s="9">
        <f t="shared" si="21"/>
        <v>0</v>
      </c>
      <c r="AH72" s="9">
        <f t="shared" ref="AH72:BM72" si="22">COUNTA(AH60:AH71)</f>
        <v>0</v>
      </c>
      <c r="AI72" s="9">
        <f t="shared" si="22"/>
        <v>1</v>
      </c>
      <c r="AJ72" s="9">
        <f t="shared" si="22"/>
        <v>0</v>
      </c>
      <c r="AK72" s="9">
        <f t="shared" si="22"/>
        <v>0</v>
      </c>
      <c r="AL72" s="9">
        <f t="shared" si="22"/>
        <v>0</v>
      </c>
      <c r="AM72" s="9">
        <f t="shared" si="22"/>
        <v>0</v>
      </c>
      <c r="AN72" s="9">
        <f t="shared" si="22"/>
        <v>0</v>
      </c>
      <c r="AO72" s="9">
        <f t="shared" si="22"/>
        <v>0</v>
      </c>
      <c r="AP72" s="9">
        <f t="shared" si="22"/>
        <v>0</v>
      </c>
      <c r="AQ72" s="9">
        <f t="shared" si="22"/>
        <v>0</v>
      </c>
      <c r="AR72" s="9">
        <f t="shared" si="22"/>
        <v>0</v>
      </c>
      <c r="AS72" s="9">
        <f t="shared" si="22"/>
        <v>0</v>
      </c>
      <c r="AT72" s="9">
        <f t="shared" si="22"/>
        <v>0</v>
      </c>
      <c r="AU72" s="9">
        <f t="shared" si="22"/>
        <v>0</v>
      </c>
      <c r="AV72" s="9">
        <f t="shared" si="22"/>
        <v>0</v>
      </c>
      <c r="AW72" s="9">
        <f t="shared" si="22"/>
        <v>0</v>
      </c>
      <c r="AX72" s="9">
        <f t="shared" si="22"/>
        <v>0</v>
      </c>
      <c r="AY72" s="9">
        <f t="shared" si="22"/>
        <v>0</v>
      </c>
      <c r="AZ72" s="9">
        <f t="shared" si="22"/>
        <v>0</v>
      </c>
      <c r="BA72" s="9">
        <f t="shared" si="22"/>
        <v>0</v>
      </c>
      <c r="BB72" s="9">
        <f t="shared" si="22"/>
        <v>1</v>
      </c>
      <c r="BC72" s="9">
        <f t="shared" si="22"/>
        <v>0</v>
      </c>
      <c r="BD72" s="9">
        <f t="shared" si="22"/>
        <v>0</v>
      </c>
      <c r="BE72" s="9">
        <f t="shared" si="22"/>
        <v>0</v>
      </c>
      <c r="BF72" s="9">
        <f t="shared" si="22"/>
        <v>0</v>
      </c>
      <c r="BG72" s="9">
        <f t="shared" si="22"/>
        <v>0</v>
      </c>
      <c r="BH72" s="9">
        <f t="shared" si="22"/>
        <v>0</v>
      </c>
      <c r="BI72" s="9">
        <f t="shared" si="22"/>
        <v>0</v>
      </c>
      <c r="BJ72" s="9">
        <f t="shared" si="22"/>
        <v>0</v>
      </c>
      <c r="BK72" s="9">
        <f t="shared" si="22"/>
        <v>0</v>
      </c>
      <c r="BL72" s="9">
        <f t="shared" si="22"/>
        <v>0</v>
      </c>
      <c r="BM72" s="9">
        <f t="shared" si="22"/>
        <v>1</v>
      </c>
      <c r="BN72" s="9">
        <f t="shared" ref="BN72:BY72" si="23">COUNTA(BN60:BN71)</f>
        <v>0</v>
      </c>
      <c r="BO72" s="9">
        <f t="shared" si="23"/>
        <v>0</v>
      </c>
      <c r="BP72" s="9">
        <f t="shared" si="23"/>
        <v>0</v>
      </c>
      <c r="BQ72" s="9">
        <f t="shared" si="23"/>
        <v>0</v>
      </c>
      <c r="BR72" s="9">
        <f t="shared" si="23"/>
        <v>0</v>
      </c>
      <c r="BS72" s="9">
        <f t="shared" si="23"/>
        <v>0</v>
      </c>
      <c r="BT72" s="9">
        <f t="shared" si="23"/>
        <v>0</v>
      </c>
      <c r="BU72" s="9">
        <f t="shared" si="23"/>
        <v>0</v>
      </c>
      <c r="BV72" s="9">
        <f t="shared" si="23"/>
        <v>0</v>
      </c>
      <c r="BW72" s="9">
        <f t="shared" si="23"/>
        <v>0</v>
      </c>
      <c r="BX72" s="9">
        <f t="shared" si="23"/>
        <v>0</v>
      </c>
      <c r="BY72" s="9">
        <f t="shared" si="23"/>
        <v>0</v>
      </c>
      <c r="BZ72" s="8">
        <f>SUM(BZ60:BZ71)</f>
        <v>5</v>
      </c>
      <c r="CA72" s="8">
        <f>SUM(CA60:CA71)</f>
        <v>448</v>
      </c>
      <c r="CB72" s="7">
        <f t="shared" si="20"/>
        <v>1.1160714285714286</v>
      </c>
    </row>
    <row r="73" spans="1:80" s="73" customFormat="1" x14ac:dyDescent="0.25">
      <c r="A73" s="107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/>
      <c r="AN73" s="108"/>
      <c r="AO73" s="108"/>
      <c r="AP73" s="108"/>
      <c r="AQ73" s="108"/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/>
      <c r="BE73" s="108"/>
      <c r="BF73" s="108"/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/>
      <c r="BV73" s="108"/>
      <c r="BW73" s="108"/>
      <c r="BX73" s="108"/>
      <c r="BY73" s="108"/>
      <c r="BZ73" s="109"/>
      <c r="CA73" s="109"/>
      <c r="CB73" s="110"/>
    </row>
    <row r="74" spans="1:80" ht="15" customHeight="1" x14ac:dyDescent="0.25">
      <c r="A74" s="136" t="s">
        <v>14</v>
      </c>
      <c r="B74" s="119" t="s">
        <v>40</v>
      </c>
      <c r="C74" s="120"/>
      <c r="D74" s="120"/>
      <c r="E74" s="120"/>
      <c r="F74" s="120"/>
      <c r="G74" s="120"/>
      <c r="H74" s="120"/>
      <c r="I74" s="120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  <c r="Y74" s="120"/>
      <c r="Z74" s="120"/>
      <c r="AA74" s="120"/>
      <c r="AB74" s="120"/>
      <c r="AC74" s="120"/>
      <c r="AD74" s="120"/>
      <c r="AE74" s="120"/>
      <c r="AF74" s="120"/>
      <c r="AG74" s="120"/>
      <c r="AH74" s="120"/>
      <c r="AI74" s="120"/>
      <c r="AJ74" s="120"/>
      <c r="AK74" s="120"/>
      <c r="AL74" s="120"/>
      <c r="AM74" s="120"/>
      <c r="AN74" s="120"/>
      <c r="AO74" s="120"/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  <c r="BH74" s="120"/>
      <c r="BI74" s="120"/>
      <c r="BJ74" s="120"/>
      <c r="BK74" s="120"/>
      <c r="BL74" s="120"/>
      <c r="BM74" s="120"/>
      <c r="BN74" s="120"/>
      <c r="BO74" s="120"/>
      <c r="BP74" s="120"/>
      <c r="BQ74" s="120"/>
      <c r="BR74" s="120"/>
      <c r="BS74" s="120"/>
      <c r="BT74" s="120"/>
      <c r="BU74" s="120"/>
      <c r="BV74" s="120"/>
      <c r="BW74" s="120"/>
      <c r="BX74" s="120"/>
      <c r="BY74" s="121"/>
      <c r="BZ74" s="118" t="s">
        <v>192</v>
      </c>
      <c r="CA74" s="118" t="s">
        <v>193</v>
      </c>
      <c r="CB74" s="118" t="s">
        <v>39</v>
      </c>
    </row>
    <row r="75" spans="1:80" x14ac:dyDescent="0.25">
      <c r="A75" s="137"/>
      <c r="B75" s="119" t="s">
        <v>15</v>
      </c>
      <c r="C75" s="120"/>
      <c r="D75" s="120"/>
      <c r="E75" s="120"/>
      <c r="F75" s="120"/>
      <c r="G75" s="120"/>
      <c r="H75" s="120"/>
      <c r="I75" s="120"/>
      <c r="J75" s="120"/>
      <c r="K75" s="120"/>
      <c r="L75" s="120"/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20"/>
      <c r="AB75" s="120"/>
      <c r="AC75" s="120"/>
      <c r="AD75" s="120"/>
      <c r="AE75" s="120"/>
      <c r="AF75" s="120"/>
      <c r="AG75" s="120"/>
      <c r="AH75" s="120"/>
      <c r="AI75" s="120"/>
      <c r="AJ75" s="120"/>
      <c r="AK75" s="120"/>
      <c r="AL75" s="120"/>
      <c r="AM75" s="120"/>
      <c r="AN75" s="120"/>
      <c r="AO75" s="120"/>
      <c r="AP75" s="121"/>
      <c r="AQ75" s="119" t="s">
        <v>20</v>
      </c>
      <c r="AR75" s="120"/>
      <c r="AS75" s="120"/>
      <c r="AT75" s="120"/>
      <c r="AU75" s="120"/>
      <c r="AV75" s="120"/>
      <c r="AW75" s="120"/>
      <c r="AX75" s="120"/>
      <c r="AY75" s="120"/>
      <c r="AZ75" s="120"/>
      <c r="BA75" s="120"/>
      <c r="BB75" s="120"/>
      <c r="BC75" s="120"/>
      <c r="BD75" s="120"/>
      <c r="BE75" s="120"/>
      <c r="BF75" s="120"/>
      <c r="BG75" s="120"/>
      <c r="BH75" s="120"/>
      <c r="BI75" s="120"/>
      <c r="BJ75" s="120"/>
      <c r="BK75" s="120"/>
      <c r="BL75" s="120"/>
      <c r="BM75" s="120"/>
      <c r="BN75" s="120"/>
      <c r="BO75" s="120"/>
      <c r="BP75" s="120"/>
      <c r="BQ75" s="120"/>
      <c r="BR75" s="120"/>
      <c r="BS75" s="120"/>
      <c r="BT75" s="120"/>
      <c r="BU75" s="120"/>
      <c r="BV75" s="120"/>
      <c r="BW75" s="120"/>
      <c r="BX75" s="120"/>
      <c r="BY75" s="121"/>
      <c r="BZ75" s="118"/>
      <c r="CA75" s="118"/>
      <c r="CB75" s="118"/>
    </row>
    <row r="76" spans="1:80" x14ac:dyDescent="0.25">
      <c r="A76" s="138" t="s">
        <v>199</v>
      </c>
      <c r="B76" s="119" t="s">
        <v>16</v>
      </c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0"/>
      <c r="N76" s="120"/>
      <c r="O76" s="120"/>
      <c r="P76" s="120"/>
      <c r="Q76" s="120"/>
      <c r="R76" s="120"/>
      <c r="S76" s="120"/>
      <c r="T76" s="120"/>
      <c r="U76" s="120"/>
      <c r="V76" s="120"/>
      <c r="W76" s="121"/>
      <c r="X76" s="119" t="s">
        <v>17</v>
      </c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1"/>
      <c r="AQ76" s="119" t="s">
        <v>21</v>
      </c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1"/>
      <c r="BI76" s="119" t="s">
        <v>22</v>
      </c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1"/>
      <c r="BZ76" s="118"/>
      <c r="CA76" s="118"/>
      <c r="CB76" s="118"/>
    </row>
    <row r="77" spans="1:80" x14ac:dyDescent="0.25">
      <c r="A77" s="139"/>
      <c r="B77" s="80">
        <v>1</v>
      </c>
      <c r="C77" s="80">
        <v>2</v>
      </c>
      <c r="D77" s="80">
        <v>5</v>
      </c>
      <c r="E77" s="80">
        <v>6</v>
      </c>
      <c r="F77" s="80">
        <v>7</v>
      </c>
      <c r="G77" s="80">
        <v>8</v>
      </c>
      <c r="H77" s="80">
        <v>9</v>
      </c>
      <c r="I77" s="80">
        <v>12</v>
      </c>
      <c r="J77" s="80">
        <v>13</v>
      </c>
      <c r="K77" s="80">
        <v>14</v>
      </c>
      <c r="L77" s="80">
        <v>15</v>
      </c>
      <c r="M77" s="80">
        <v>16</v>
      </c>
      <c r="N77" s="80">
        <v>19</v>
      </c>
      <c r="O77" s="80">
        <v>20</v>
      </c>
      <c r="P77" s="80">
        <v>21</v>
      </c>
      <c r="Q77" s="80">
        <v>22</v>
      </c>
      <c r="R77" s="80">
        <v>23</v>
      </c>
      <c r="S77" s="80">
        <v>26</v>
      </c>
      <c r="T77" s="80">
        <v>27</v>
      </c>
      <c r="U77" s="80">
        <v>28</v>
      </c>
      <c r="V77" s="80">
        <v>29</v>
      </c>
      <c r="W77" s="80">
        <v>30</v>
      </c>
      <c r="X77" s="80">
        <v>3</v>
      </c>
      <c r="Y77" s="80">
        <v>4</v>
      </c>
      <c r="Z77" s="80">
        <v>5</v>
      </c>
      <c r="AA77" s="80">
        <v>6</v>
      </c>
      <c r="AB77" s="80">
        <v>7</v>
      </c>
      <c r="AC77" s="80">
        <v>10</v>
      </c>
      <c r="AD77" s="80">
        <v>11</v>
      </c>
      <c r="AE77" s="80">
        <v>12</v>
      </c>
      <c r="AF77" s="80">
        <v>13</v>
      </c>
      <c r="AG77" s="80">
        <v>14</v>
      </c>
      <c r="AH77" s="80">
        <v>17</v>
      </c>
      <c r="AI77" s="80">
        <v>18</v>
      </c>
      <c r="AJ77" s="80">
        <v>19</v>
      </c>
      <c r="AK77" s="80">
        <v>20</v>
      </c>
      <c r="AL77" s="80">
        <v>21</v>
      </c>
      <c r="AM77" s="80">
        <v>24</v>
      </c>
      <c r="AN77" s="80">
        <v>25</v>
      </c>
      <c r="AO77" s="80">
        <v>26</v>
      </c>
      <c r="AP77" s="80">
        <v>27</v>
      </c>
      <c r="AQ77" s="80">
        <v>7</v>
      </c>
      <c r="AR77" s="80">
        <v>8</v>
      </c>
      <c r="AS77" s="80">
        <v>9</v>
      </c>
      <c r="AT77" s="80">
        <v>10</v>
      </c>
      <c r="AU77" s="80">
        <v>11</v>
      </c>
      <c r="AV77" s="80">
        <v>14</v>
      </c>
      <c r="AW77" s="80">
        <v>15</v>
      </c>
      <c r="AX77" s="80">
        <v>16</v>
      </c>
      <c r="AY77" s="80">
        <v>17</v>
      </c>
      <c r="AZ77" s="80">
        <v>18</v>
      </c>
      <c r="BA77" s="80">
        <v>21</v>
      </c>
      <c r="BB77" s="80">
        <v>22</v>
      </c>
      <c r="BC77" s="80">
        <v>23</v>
      </c>
      <c r="BD77" s="80">
        <v>24</v>
      </c>
      <c r="BE77" s="80">
        <v>25</v>
      </c>
      <c r="BF77" s="80">
        <v>28</v>
      </c>
      <c r="BG77" s="17">
        <v>29</v>
      </c>
      <c r="BH77" s="80">
        <v>30</v>
      </c>
      <c r="BI77" s="80">
        <v>1</v>
      </c>
      <c r="BJ77" s="80">
        <v>2</v>
      </c>
      <c r="BK77" s="80">
        <v>5</v>
      </c>
      <c r="BL77" s="80">
        <v>6</v>
      </c>
      <c r="BM77" s="80">
        <v>7</v>
      </c>
      <c r="BN77" s="80">
        <v>8</v>
      </c>
      <c r="BO77" s="80">
        <v>9</v>
      </c>
      <c r="BP77" s="80">
        <v>12</v>
      </c>
      <c r="BQ77" s="80">
        <v>13</v>
      </c>
      <c r="BR77" s="80">
        <v>14</v>
      </c>
      <c r="BS77" s="80">
        <v>15</v>
      </c>
      <c r="BT77" s="80">
        <v>16</v>
      </c>
      <c r="BU77" s="80">
        <v>19</v>
      </c>
      <c r="BV77" s="80">
        <v>20</v>
      </c>
      <c r="BW77" s="80">
        <v>21</v>
      </c>
      <c r="BX77" s="80">
        <v>22</v>
      </c>
      <c r="BY77" s="80">
        <v>23</v>
      </c>
      <c r="BZ77" s="118"/>
      <c r="CA77" s="118"/>
      <c r="CB77" s="118"/>
    </row>
    <row r="78" spans="1:80" ht="18" x14ac:dyDescent="0.25">
      <c r="A78" s="2" t="s">
        <v>0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73"/>
      <c r="R78" s="45"/>
      <c r="S78" s="45"/>
      <c r="T78" s="45"/>
      <c r="U78" s="45"/>
      <c r="V78" s="45" t="s">
        <v>196</v>
      </c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55" t="s">
        <v>212</v>
      </c>
      <c r="AK78" s="45"/>
      <c r="AL78" s="45"/>
      <c r="AM78" s="45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55" t="s">
        <v>219</v>
      </c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  <c r="BR78" s="45"/>
      <c r="BS78" s="45"/>
      <c r="BT78" s="45"/>
      <c r="BU78" s="45"/>
      <c r="BV78" s="45"/>
      <c r="BW78" s="45"/>
      <c r="BX78" s="45"/>
      <c r="BY78" s="45"/>
      <c r="BZ78" s="62">
        <f t="shared" ref="BZ78:BZ89" si="24">COUNTA(B78:BY78)</f>
        <v>3</v>
      </c>
      <c r="CA78" s="62">
        <v>96</v>
      </c>
      <c r="CB78" s="62">
        <f>BZ78*100/CA78</f>
        <v>3.125</v>
      </c>
    </row>
    <row r="79" spans="1:80" x14ac:dyDescent="0.25">
      <c r="A79" s="2" t="s">
        <v>1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  <c r="BR79" s="73"/>
      <c r="BS79" s="45"/>
      <c r="BT79" s="45"/>
      <c r="BU79" s="45"/>
      <c r="BV79" s="45"/>
      <c r="BW79" s="45"/>
      <c r="BX79" s="45"/>
      <c r="BY79" s="45"/>
      <c r="BZ79" s="62">
        <f t="shared" si="24"/>
        <v>0</v>
      </c>
      <c r="CA79" s="62">
        <v>48</v>
      </c>
      <c r="CB79" s="62">
        <f t="shared" ref="CB79:CB89" si="25">BZ79*100/CA79</f>
        <v>0</v>
      </c>
    </row>
    <row r="80" spans="1:80" ht="18" x14ac:dyDescent="0.25">
      <c r="A80" s="3" t="s">
        <v>49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54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55" t="s">
        <v>204</v>
      </c>
      <c r="BR80" s="46"/>
      <c r="BS80" s="46"/>
      <c r="BT80" s="46"/>
      <c r="BU80" s="46"/>
      <c r="BV80" s="46"/>
      <c r="BW80" s="46"/>
      <c r="BX80" s="46"/>
      <c r="BY80" s="46"/>
      <c r="BZ80" s="79">
        <f t="shared" si="24"/>
        <v>1</v>
      </c>
      <c r="CA80" s="79">
        <v>48</v>
      </c>
      <c r="CB80" s="79">
        <f t="shared" si="25"/>
        <v>2.0833333333333335</v>
      </c>
    </row>
    <row r="81" spans="1:80" ht="18" x14ac:dyDescent="0.25">
      <c r="A81" s="85" t="s">
        <v>45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90"/>
      <c r="M81" s="82"/>
      <c r="N81" s="82"/>
      <c r="O81" s="82"/>
      <c r="P81" s="82"/>
      <c r="Q81" s="82"/>
      <c r="R81" s="82"/>
      <c r="S81" s="82" t="s">
        <v>196</v>
      </c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/>
      <c r="BD81" s="82"/>
      <c r="BE81" s="82"/>
      <c r="BF81" s="82"/>
      <c r="BG81" s="82"/>
      <c r="BH81" s="82"/>
      <c r="BI81" s="48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62">
        <f t="shared" si="24"/>
        <v>1</v>
      </c>
      <c r="CA81" s="79">
        <v>80</v>
      </c>
      <c r="CB81" s="62">
        <f t="shared" si="25"/>
        <v>1.25</v>
      </c>
    </row>
    <row r="82" spans="1:80" x14ac:dyDescent="0.25">
      <c r="A82" s="2" t="s">
        <v>198</v>
      </c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73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45"/>
      <c r="BD82" s="45"/>
      <c r="BE82" s="45"/>
      <c r="BF82" s="45"/>
      <c r="BG82" s="45"/>
      <c r="BH82" s="45"/>
      <c r="BI82" s="45"/>
      <c r="BJ82" s="45"/>
      <c r="BK82" s="45"/>
      <c r="BL82" s="45"/>
      <c r="BM82" s="45"/>
      <c r="BN82" s="45"/>
      <c r="BO82" s="45"/>
      <c r="BP82" s="45"/>
      <c r="BQ82" s="73"/>
      <c r="BR82" s="45"/>
      <c r="BS82" s="45"/>
      <c r="BT82" s="45"/>
      <c r="BU82" s="45"/>
      <c r="BV82" s="45"/>
      <c r="BW82" s="45"/>
      <c r="BX82" s="45"/>
      <c r="BY82" s="45"/>
      <c r="BZ82" s="62">
        <f t="shared" si="24"/>
        <v>0</v>
      </c>
      <c r="CA82" s="62">
        <v>32</v>
      </c>
      <c r="CB82" s="62">
        <f t="shared" si="25"/>
        <v>0</v>
      </c>
    </row>
    <row r="83" spans="1:80" x14ac:dyDescent="0.25">
      <c r="A83" s="2" t="s">
        <v>5</v>
      </c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45"/>
      <c r="BD83" s="45"/>
      <c r="BE83" s="45"/>
      <c r="BF83" s="45"/>
      <c r="BG83" s="45"/>
      <c r="BH83" s="45"/>
      <c r="BI83" s="45"/>
      <c r="BJ83" s="45"/>
      <c r="BK83" s="45"/>
      <c r="BL83" s="45"/>
      <c r="BM83" s="45"/>
      <c r="BN83" s="45"/>
      <c r="BO83" s="45"/>
      <c r="BP83" s="45"/>
      <c r="BQ83" s="45"/>
      <c r="BR83" s="73"/>
      <c r="BS83" s="45"/>
      <c r="BT83" s="45"/>
      <c r="BU83" s="45"/>
      <c r="BV83" s="45"/>
      <c r="BW83" s="45"/>
      <c r="BX83" s="45"/>
      <c r="BY83" s="45"/>
      <c r="BZ83" s="62">
        <f t="shared" si="24"/>
        <v>0</v>
      </c>
      <c r="CA83" s="62">
        <v>16</v>
      </c>
      <c r="CB83" s="62">
        <f t="shared" si="25"/>
        <v>0</v>
      </c>
    </row>
    <row r="84" spans="1:80" x14ac:dyDescent="0.25">
      <c r="A84" s="85" t="s">
        <v>44</v>
      </c>
      <c r="B84" s="82"/>
      <c r="C84" s="82"/>
      <c r="D84" s="82"/>
      <c r="E84" s="82"/>
      <c r="F84" s="82"/>
      <c r="G84" s="82"/>
      <c r="H84" s="82"/>
      <c r="I84" s="45"/>
      <c r="J84" s="48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8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82"/>
      <c r="BO84" s="82"/>
      <c r="BP84" s="82"/>
      <c r="BQ84" s="48"/>
      <c r="BR84" s="82"/>
      <c r="BS84" s="82"/>
      <c r="BT84" s="82"/>
      <c r="BU84" s="82"/>
      <c r="BV84" s="82"/>
      <c r="BW84" s="82"/>
      <c r="BX84" s="82"/>
      <c r="BY84" s="82"/>
      <c r="BZ84" s="62">
        <f t="shared" si="24"/>
        <v>0</v>
      </c>
      <c r="CA84" s="79">
        <v>16</v>
      </c>
      <c r="CB84" s="62">
        <f t="shared" si="25"/>
        <v>0</v>
      </c>
    </row>
    <row r="85" spans="1:80" x14ac:dyDescent="0.25">
      <c r="A85" s="86" t="s">
        <v>8</v>
      </c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8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8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62">
        <f t="shared" si="24"/>
        <v>0</v>
      </c>
      <c r="CA85" s="79">
        <v>16</v>
      </c>
      <c r="CB85" s="62">
        <f t="shared" si="25"/>
        <v>0</v>
      </c>
    </row>
    <row r="86" spans="1:80" x14ac:dyDescent="0.25">
      <c r="A86" s="2" t="s">
        <v>9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79">
        <f t="shared" si="24"/>
        <v>0</v>
      </c>
      <c r="CA86" s="79">
        <v>16</v>
      </c>
      <c r="CB86" s="79">
        <f t="shared" si="25"/>
        <v>0</v>
      </c>
    </row>
    <row r="87" spans="1:80" x14ac:dyDescent="0.25">
      <c r="A87" s="75" t="s">
        <v>18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79">
        <f t="shared" si="24"/>
        <v>0</v>
      </c>
      <c r="CA87" s="79">
        <v>16</v>
      </c>
      <c r="CB87" s="79">
        <f t="shared" si="25"/>
        <v>0</v>
      </c>
    </row>
    <row r="88" spans="1:80" x14ac:dyDescent="0.25">
      <c r="A88" s="75" t="s">
        <v>10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79">
        <f t="shared" si="24"/>
        <v>0</v>
      </c>
      <c r="CA88" s="79">
        <v>32</v>
      </c>
      <c r="CB88" s="79">
        <f t="shared" si="25"/>
        <v>0</v>
      </c>
    </row>
    <row r="89" spans="1:80" x14ac:dyDescent="0.25">
      <c r="A89" s="75" t="s">
        <v>11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79">
        <f t="shared" si="24"/>
        <v>0</v>
      </c>
      <c r="CA89" s="79">
        <v>32</v>
      </c>
      <c r="CB89" s="79">
        <f t="shared" si="25"/>
        <v>0</v>
      </c>
    </row>
    <row r="90" spans="1:80" x14ac:dyDescent="0.25">
      <c r="A90" s="6" t="s">
        <v>23</v>
      </c>
      <c r="B90" s="80">
        <f t="shared" ref="B90:AG90" si="26">COUNTA(B78:B89)</f>
        <v>0</v>
      </c>
      <c r="C90" s="80">
        <f t="shared" si="26"/>
        <v>0</v>
      </c>
      <c r="D90" s="80">
        <f t="shared" si="26"/>
        <v>0</v>
      </c>
      <c r="E90" s="80">
        <f t="shared" si="26"/>
        <v>0</v>
      </c>
      <c r="F90" s="80">
        <f t="shared" si="26"/>
        <v>0</v>
      </c>
      <c r="G90" s="80">
        <f t="shared" si="26"/>
        <v>0</v>
      </c>
      <c r="H90" s="80">
        <f t="shared" si="26"/>
        <v>0</v>
      </c>
      <c r="I90" s="80">
        <f t="shared" si="26"/>
        <v>0</v>
      </c>
      <c r="J90" s="80">
        <f t="shared" si="26"/>
        <v>0</v>
      </c>
      <c r="K90" s="80">
        <f t="shared" si="26"/>
        <v>0</v>
      </c>
      <c r="L90" s="80">
        <f t="shared" si="26"/>
        <v>0</v>
      </c>
      <c r="M90" s="80">
        <f t="shared" si="26"/>
        <v>0</v>
      </c>
      <c r="N90" s="80">
        <f t="shared" si="26"/>
        <v>0</v>
      </c>
      <c r="O90" s="80">
        <f t="shared" si="26"/>
        <v>0</v>
      </c>
      <c r="P90" s="80">
        <f t="shared" si="26"/>
        <v>0</v>
      </c>
      <c r="Q90" s="80">
        <f t="shared" si="26"/>
        <v>0</v>
      </c>
      <c r="R90" s="80">
        <f t="shared" si="26"/>
        <v>0</v>
      </c>
      <c r="S90" s="80">
        <f t="shared" si="26"/>
        <v>1</v>
      </c>
      <c r="T90" s="80">
        <f t="shared" si="26"/>
        <v>0</v>
      </c>
      <c r="U90" s="80">
        <f t="shared" si="26"/>
        <v>0</v>
      </c>
      <c r="V90" s="80">
        <f t="shared" si="26"/>
        <v>1</v>
      </c>
      <c r="W90" s="80">
        <f t="shared" si="26"/>
        <v>0</v>
      </c>
      <c r="X90" s="80">
        <f t="shared" si="26"/>
        <v>0</v>
      </c>
      <c r="Y90" s="80">
        <f t="shared" si="26"/>
        <v>0</v>
      </c>
      <c r="Z90" s="80">
        <f t="shared" si="26"/>
        <v>0</v>
      </c>
      <c r="AA90" s="80">
        <f t="shared" si="26"/>
        <v>0</v>
      </c>
      <c r="AB90" s="80">
        <f t="shared" si="26"/>
        <v>0</v>
      </c>
      <c r="AC90" s="80">
        <f t="shared" si="26"/>
        <v>0</v>
      </c>
      <c r="AD90" s="80">
        <f t="shared" si="26"/>
        <v>0</v>
      </c>
      <c r="AE90" s="80">
        <f t="shared" si="26"/>
        <v>0</v>
      </c>
      <c r="AF90" s="80">
        <f t="shared" si="26"/>
        <v>0</v>
      </c>
      <c r="AG90" s="80">
        <f t="shared" si="26"/>
        <v>0</v>
      </c>
      <c r="AH90" s="80">
        <f t="shared" ref="AH90:BM90" si="27">COUNTA(AH78:AH89)</f>
        <v>0</v>
      </c>
      <c r="AI90" s="80">
        <f t="shared" si="27"/>
        <v>0</v>
      </c>
      <c r="AJ90" s="80">
        <f t="shared" si="27"/>
        <v>1</v>
      </c>
      <c r="AK90" s="80">
        <f t="shared" si="27"/>
        <v>0</v>
      </c>
      <c r="AL90" s="80">
        <f t="shared" si="27"/>
        <v>0</v>
      </c>
      <c r="AM90" s="80">
        <f t="shared" si="27"/>
        <v>0</v>
      </c>
      <c r="AN90" s="80">
        <f t="shared" si="27"/>
        <v>0</v>
      </c>
      <c r="AO90" s="80">
        <f t="shared" si="27"/>
        <v>0</v>
      </c>
      <c r="AP90" s="80">
        <f t="shared" si="27"/>
        <v>0</v>
      </c>
      <c r="AQ90" s="80">
        <f t="shared" si="27"/>
        <v>0</v>
      </c>
      <c r="AR90" s="80">
        <f t="shared" si="27"/>
        <v>0</v>
      </c>
      <c r="AS90" s="80">
        <f t="shared" si="27"/>
        <v>0</v>
      </c>
      <c r="AT90" s="80">
        <f t="shared" si="27"/>
        <v>0</v>
      </c>
      <c r="AU90" s="80">
        <f t="shared" si="27"/>
        <v>0</v>
      </c>
      <c r="AV90" s="80">
        <f t="shared" si="27"/>
        <v>0</v>
      </c>
      <c r="AW90" s="80">
        <f t="shared" si="27"/>
        <v>0</v>
      </c>
      <c r="AX90" s="80">
        <f t="shared" si="27"/>
        <v>0</v>
      </c>
      <c r="AY90" s="80">
        <f t="shared" si="27"/>
        <v>0</v>
      </c>
      <c r="AZ90" s="80">
        <f t="shared" si="27"/>
        <v>0</v>
      </c>
      <c r="BA90" s="80">
        <f t="shared" si="27"/>
        <v>0</v>
      </c>
      <c r="BB90" s="80">
        <f t="shared" si="27"/>
        <v>1</v>
      </c>
      <c r="BC90" s="80">
        <f t="shared" si="27"/>
        <v>0</v>
      </c>
      <c r="BD90" s="80">
        <f t="shared" si="27"/>
        <v>0</v>
      </c>
      <c r="BE90" s="80">
        <f t="shared" si="27"/>
        <v>0</v>
      </c>
      <c r="BF90" s="80">
        <f t="shared" si="27"/>
        <v>0</v>
      </c>
      <c r="BG90" s="80">
        <f t="shared" si="27"/>
        <v>0</v>
      </c>
      <c r="BH90" s="80">
        <f t="shared" si="27"/>
        <v>0</v>
      </c>
      <c r="BI90" s="80">
        <f t="shared" si="27"/>
        <v>0</v>
      </c>
      <c r="BJ90" s="80">
        <f t="shared" si="27"/>
        <v>0</v>
      </c>
      <c r="BK90" s="80">
        <f t="shared" si="27"/>
        <v>0</v>
      </c>
      <c r="BL90" s="80">
        <f t="shared" si="27"/>
        <v>0</v>
      </c>
      <c r="BM90" s="80">
        <f t="shared" si="27"/>
        <v>0</v>
      </c>
      <c r="BN90" s="80">
        <f t="shared" ref="BN90:BY90" si="28">COUNTA(BN78:BN89)</f>
        <v>0</v>
      </c>
      <c r="BO90" s="80">
        <f t="shared" si="28"/>
        <v>0</v>
      </c>
      <c r="BP90" s="80">
        <f t="shared" si="28"/>
        <v>0</v>
      </c>
      <c r="BQ90" s="80">
        <f t="shared" si="28"/>
        <v>1</v>
      </c>
      <c r="BR90" s="80">
        <f t="shared" si="28"/>
        <v>0</v>
      </c>
      <c r="BS90" s="80">
        <f t="shared" si="28"/>
        <v>0</v>
      </c>
      <c r="BT90" s="80">
        <f t="shared" si="28"/>
        <v>0</v>
      </c>
      <c r="BU90" s="80">
        <f t="shared" si="28"/>
        <v>0</v>
      </c>
      <c r="BV90" s="80">
        <f t="shared" si="28"/>
        <v>0</v>
      </c>
      <c r="BW90" s="80">
        <f t="shared" si="28"/>
        <v>0</v>
      </c>
      <c r="BX90" s="80">
        <f t="shared" si="28"/>
        <v>0</v>
      </c>
      <c r="BY90" s="80">
        <f t="shared" si="28"/>
        <v>0</v>
      </c>
      <c r="BZ90" s="8">
        <f>SUM(BZ78:BZ89)</f>
        <v>5</v>
      </c>
      <c r="CA90" s="8">
        <f>SUM(CA78:CA89)</f>
        <v>448</v>
      </c>
      <c r="CB90" s="79">
        <f t="shared" ref="CB90" si="29">BZ90*100/CA90</f>
        <v>1.1160714285714286</v>
      </c>
    </row>
    <row r="91" spans="1:80" x14ac:dyDescent="0.25">
      <c r="A91" s="36"/>
      <c r="B91" s="1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1"/>
      <c r="CA91" s="1"/>
      <c r="CB91" s="1"/>
    </row>
    <row r="92" spans="1:80" x14ac:dyDescent="0.25">
      <c r="A92" s="11" t="s">
        <v>53</v>
      </c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1"/>
      <c r="CA92" s="1"/>
      <c r="CB92" s="1"/>
    </row>
    <row r="93" spans="1:80" x14ac:dyDescent="0.25">
      <c r="A93" s="73" t="s">
        <v>54</v>
      </c>
      <c r="B93" s="1" t="s">
        <v>19</v>
      </c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1"/>
      <c r="CA93" s="1"/>
      <c r="CB93" s="1"/>
    </row>
    <row r="94" spans="1:80" x14ac:dyDescent="0.25">
      <c r="A94" s="48" t="s">
        <v>88</v>
      </c>
      <c r="B94" s="42" t="s">
        <v>89</v>
      </c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</row>
    <row r="95" spans="1:80" ht="30" x14ac:dyDescent="0.25">
      <c r="A95" s="48" t="s">
        <v>90</v>
      </c>
      <c r="B95" s="42" t="s">
        <v>91</v>
      </c>
    </row>
    <row r="96" spans="1:80" x14ac:dyDescent="0.25">
      <c r="A96" s="73" t="s">
        <v>56</v>
      </c>
      <c r="B96" s="1" t="s">
        <v>42</v>
      </c>
    </row>
    <row r="97" spans="1:2" x14ac:dyDescent="0.25">
      <c r="A97" s="73" t="s">
        <v>57</v>
      </c>
      <c r="B97" s="1" t="s">
        <v>55</v>
      </c>
    </row>
    <row r="98" spans="1:2" x14ac:dyDescent="0.25">
      <c r="A98" s="40" t="s">
        <v>61</v>
      </c>
      <c r="B98" s="42" t="s">
        <v>59</v>
      </c>
    </row>
    <row r="99" spans="1:2" x14ac:dyDescent="0.25">
      <c r="A99" s="40" t="s">
        <v>62</v>
      </c>
      <c r="B99" s="42" t="s">
        <v>60</v>
      </c>
    </row>
    <row r="100" spans="1:2" x14ac:dyDescent="0.25">
      <c r="A100" s="73" t="s">
        <v>63</v>
      </c>
      <c r="B100" s="1" t="s">
        <v>96</v>
      </c>
    </row>
    <row r="101" spans="1:2" ht="30" x14ac:dyDescent="0.25">
      <c r="A101" s="48" t="s">
        <v>93</v>
      </c>
      <c r="B101" s="1" t="s">
        <v>92</v>
      </c>
    </row>
  </sheetData>
  <mergeCells count="61">
    <mergeCell ref="CA74:CA77"/>
    <mergeCell ref="CB74:CB77"/>
    <mergeCell ref="B75:AP75"/>
    <mergeCell ref="AQ75:BY75"/>
    <mergeCell ref="A76:A77"/>
    <mergeCell ref="B76:W76"/>
    <mergeCell ref="X76:AP76"/>
    <mergeCell ref="AQ76:BH76"/>
    <mergeCell ref="BI76:BY76"/>
    <mergeCell ref="A74:A75"/>
    <mergeCell ref="B74:BY74"/>
    <mergeCell ref="BZ74:BZ77"/>
    <mergeCell ref="AQ3:BH3"/>
    <mergeCell ref="BI3:BY3"/>
    <mergeCell ref="B20:BY20"/>
    <mergeCell ref="AV17:BU17"/>
    <mergeCell ref="B21:AP21"/>
    <mergeCell ref="AQ21:BY21"/>
    <mergeCell ref="A58:A59"/>
    <mergeCell ref="A56:A57"/>
    <mergeCell ref="X22:AP22"/>
    <mergeCell ref="AQ22:BH22"/>
    <mergeCell ref="BI22:BY22"/>
    <mergeCell ref="A38:A39"/>
    <mergeCell ref="B57:AP57"/>
    <mergeCell ref="AQ57:BY57"/>
    <mergeCell ref="B58:W58"/>
    <mergeCell ref="A40:A41"/>
    <mergeCell ref="B40:W40"/>
    <mergeCell ref="B38:BY38"/>
    <mergeCell ref="B39:AP39"/>
    <mergeCell ref="AQ39:BY39"/>
    <mergeCell ref="X40:AP40"/>
    <mergeCell ref="A20:A21"/>
    <mergeCell ref="A3:A4"/>
    <mergeCell ref="CA20:CA23"/>
    <mergeCell ref="CB20:CB23"/>
    <mergeCell ref="BZ20:BZ23"/>
    <mergeCell ref="A22:A23"/>
    <mergeCell ref="CB1:CB4"/>
    <mergeCell ref="A1:A2"/>
    <mergeCell ref="BZ1:BZ4"/>
    <mergeCell ref="CA1:CA4"/>
    <mergeCell ref="B1:BY1"/>
    <mergeCell ref="B2:AP2"/>
    <mergeCell ref="AQ2:BY2"/>
    <mergeCell ref="X3:AP3"/>
    <mergeCell ref="B3:W3"/>
    <mergeCell ref="B22:W22"/>
    <mergeCell ref="CB38:CB41"/>
    <mergeCell ref="CA38:CA41"/>
    <mergeCell ref="AQ40:BH40"/>
    <mergeCell ref="BI40:BY40"/>
    <mergeCell ref="CB56:CB59"/>
    <mergeCell ref="CA56:CA59"/>
    <mergeCell ref="BZ56:BZ59"/>
    <mergeCell ref="B56:BY56"/>
    <mergeCell ref="X58:AP58"/>
    <mergeCell ref="AQ58:BH58"/>
    <mergeCell ref="BI58:BY58"/>
    <mergeCell ref="BZ38:BZ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0"/>
  <sheetViews>
    <sheetView topLeftCell="A82" zoomScaleNormal="100" workbookViewId="0">
      <pane xSplit="1" topLeftCell="B1" activePane="topRight" state="frozen"/>
      <selection activeCell="A57" sqref="A57"/>
      <selection pane="topRight" activeCell="B92" sqref="A92:XFD92"/>
    </sheetView>
  </sheetViews>
  <sheetFormatPr defaultRowHeight="15" x14ac:dyDescent="0.25"/>
  <cols>
    <col min="1" max="1" width="31.5703125" customWidth="1"/>
    <col min="2" max="2" width="5" customWidth="1"/>
    <col min="3" max="39" width="3.7109375" customWidth="1"/>
    <col min="40" max="41" width="3.7109375" style="73" customWidth="1"/>
    <col min="42" max="75" width="3.7109375" customWidth="1"/>
    <col min="76" max="79" width="3.7109375" style="73" customWidth="1"/>
    <col min="80" max="81" width="3.7109375" customWidth="1"/>
    <col min="82" max="82" width="7.5703125" customWidth="1"/>
    <col min="83" max="83" width="13.140625" customWidth="1"/>
    <col min="84" max="84" width="6.7109375" customWidth="1"/>
  </cols>
  <sheetData>
    <row r="1" spans="1:98" ht="15" customHeight="1" x14ac:dyDescent="0.25">
      <c r="A1" s="136" t="s">
        <v>14</v>
      </c>
      <c r="B1" s="119" t="s">
        <v>40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1"/>
      <c r="CD1" s="118" t="s">
        <v>192</v>
      </c>
      <c r="CE1" s="118" t="s">
        <v>193</v>
      </c>
      <c r="CF1" s="118" t="s">
        <v>39</v>
      </c>
    </row>
    <row r="2" spans="1:98" x14ac:dyDescent="0.25">
      <c r="A2" s="137"/>
      <c r="B2" s="119" t="s">
        <v>15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  <c r="AQ2" s="119" t="s">
        <v>20</v>
      </c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1"/>
      <c r="CD2" s="118"/>
      <c r="CE2" s="118"/>
      <c r="CF2" s="118"/>
    </row>
    <row r="3" spans="1:98" x14ac:dyDescent="0.25">
      <c r="A3" s="128" t="s">
        <v>28</v>
      </c>
      <c r="B3" s="119" t="s">
        <v>16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1"/>
      <c r="W3" s="119" t="s">
        <v>17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1"/>
      <c r="AQ3" s="119" t="s">
        <v>21</v>
      </c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1"/>
      <c r="BI3" s="119" t="s">
        <v>22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1"/>
      <c r="CD3" s="118"/>
      <c r="CE3" s="118"/>
      <c r="CF3" s="118"/>
    </row>
    <row r="4" spans="1:98" s="73" customFormat="1" x14ac:dyDescent="0.25">
      <c r="A4" s="129"/>
      <c r="B4" s="80">
        <v>1</v>
      </c>
      <c r="C4" s="80">
        <v>4</v>
      </c>
      <c r="D4" s="80">
        <v>5</v>
      </c>
      <c r="E4" s="80">
        <v>6</v>
      </c>
      <c r="F4" s="80">
        <v>7</v>
      </c>
      <c r="G4" s="80">
        <v>8</v>
      </c>
      <c r="H4" s="80">
        <v>11</v>
      </c>
      <c r="I4" s="80">
        <v>12</v>
      </c>
      <c r="J4" s="80">
        <v>13</v>
      </c>
      <c r="K4" s="80">
        <v>14</v>
      </c>
      <c r="L4" s="80">
        <v>15</v>
      </c>
      <c r="M4" s="80">
        <v>18</v>
      </c>
      <c r="N4" s="80">
        <v>19</v>
      </c>
      <c r="O4" s="80">
        <v>20</v>
      </c>
      <c r="P4" s="80">
        <v>21</v>
      </c>
      <c r="Q4" s="80">
        <v>22</v>
      </c>
      <c r="R4" s="80">
        <v>25</v>
      </c>
      <c r="S4" s="80">
        <v>26</v>
      </c>
      <c r="T4" s="80">
        <v>27</v>
      </c>
      <c r="U4" s="80">
        <v>28</v>
      </c>
      <c r="V4" s="80">
        <v>29</v>
      </c>
      <c r="W4" s="80">
        <v>2</v>
      </c>
      <c r="X4" s="80">
        <v>3</v>
      </c>
      <c r="Y4" s="80">
        <v>4</v>
      </c>
      <c r="Z4" s="80">
        <v>5</v>
      </c>
      <c r="AA4" s="80">
        <v>6</v>
      </c>
      <c r="AB4" s="80">
        <v>9</v>
      </c>
      <c r="AC4" s="80">
        <v>10</v>
      </c>
      <c r="AD4" s="80">
        <v>11</v>
      </c>
      <c r="AE4" s="80">
        <v>12</v>
      </c>
      <c r="AF4" s="80">
        <v>13</v>
      </c>
      <c r="AG4" s="80">
        <v>16</v>
      </c>
      <c r="AH4" s="80">
        <v>17</v>
      </c>
      <c r="AI4" s="80">
        <v>18</v>
      </c>
      <c r="AJ4" s="80">
        <v>19</v>
      </c>
      <c r="AK4" s="80">
        <v>20</v>
      </c>
      <c r="AL4" s="80">
        <v>23</v>
      </c>
      <c r="AM4" s="80">
        <v>24</v>
      </c>
      <c r="AN4" s="80">
        <v>25</v>
      </c>
      <c r="AO4" s="80">
        <v>26</v>
      </c>
      <c r="AP4" s="80">
        <v>27</v>
      </c>
      <c r="AQ4" s="80">
        <v>7</v>
      </c>
      <c r="AR4" s="80">
        <v>8</v>
      </c>
      <c r="AS4" s="80">
        <v>9</v>
      </c>
      <c r="AT4" s="80">
        <v>10</v>
      </c>
      <c r="AU4" s="80">
        <v>13</v>
      </c>
      <c r="AV4" s="80">
        <v>14</v>
      </c>
      <c r="AW4" s="80">
        <v>15</v>
      </c>
      <c r="AX4" s="80">
        <v>16</v>
      </c>
      <c r="AY4" s="80">
        <v>17</v>
      </c>
      <c r="AZ4" s="80">
        <v>20</v>
      </c>
      <c r="BA4" s="80">
        <v>21</v>
      </c>
      <c r="BB4" s="80">
        <v>22</v>
      </c>
      <c r="BC4" s="80">
        <v>23</v>
      </c>
      <c r="BD4" s="80">
        <v>24</v>
      </c>
      <c r="BE4" s="80">
        <v>27</v>
      </c>
      <c r="BF4" s="80">
        <v>28</v>
      </c>
      <c r="BG4" s="80">
        <v>29</v>
      </c>
      <c r="BH4" s="80">
        <v>30</v>
      </c>
      <c r="BI4" s="80">
        <v>1</v>
      </c>
      <c r="BJ4" s="80">
        <v>4</v>
      </c>
      <c r="BK4" s="80">
        <v>5</v>
      </c>
      <c r="BL4" s="80">
        <v>6</v>
      </c>
      <c r="BM4" s="80">
        <v>7</v>
      </c>
      <c r="BN4" s="80">
        <v>8</v>
      </c>
      <c r="BO4" s="80">
        <v>11</v>
      </c>
      <c r="BP4" s="80">
        <v>12</v>
      </c>
      <c r="BQ4" s="80">
        <v>13</v>
      </c>
      <c r="BR4" s="80">
        <v>14</v>
      </c>
      <c r="BS4" s="80">
        <v>15</v>
      </c>
      <c r="BT4" s="80">
        <v>18</v>
      </c>
      <c r="BU4" s="80">
        <v>19</v>
      </c>
      <c r="BV4" s="80">
        <v>20</v>
      </c>
      <c r="BW4" s="80">
        <v>21</v>
      </c>
      <c r="BX4" s="80">
        <v>22</v>
      </c>
      <c r="BY4" s="80">
        <v>25</v>
      </c>
      <c r="BZ4" s="80">
        <v>26</v>
      </c>
      <c r="CA4" s="80">
        <v>27</v>
      </c>
      <c r="CB4" s="80">
        <v>28</v>
      </c>
      <c r="CC4" s="80">
        <v>29</v>
      </c>
      <c r="CD4" s="118"/>
      <c r="CE4" s="118"/>
      <c r="CF4" s="118"/>
      <c r="CG4" s="80">
        <v>16</v>
      </c>
      <c r="CH4" s="80">
        <v>17</v>
      </c>
      <c r="CI4" s="80">
        <v>19</v>
      </c>
      <c r="CJ4" s="80">
        <v>20</v>
      </c>
      <c r="CK4" s="80">
        <v>21</v>
      </c>
      <c r="CL4" s="80">
        <v>22</v>
      </c>
      <c r="CM4" s="80">
        <v>25</v>
      </c>
      <c r="CN4" s="80">
        <v>26</v>
      </c>
      <c r="CO4" s="80">
        <v>27</v>
      </c>
      <c r="CP4" s="80">
        <v>28</v>
      </c>
      <c r="CQ4" s="80">
        <v>29</v>
      </c>
      <c r="CR4"/>
      <c r="CS4"/>
      <c r="CT4"/>
    </row>
    <row r="5" spans="1:98" ht="18" x14ac:dyDescent="0.25">
      <c r="A5" s="2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 t="s">
        <v>87</v>
      </c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8"/>
      <c r="AM5" s="46" t="s">
        <v>105</v>
      </c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 t="s">
        <v>106</v>
      </c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8"/>
      <c r="BU5" s="46"/>
      <c r="BV5" s="46"/>
      <c r="BW5" s="46"/>
      <c r="BX5" s="46"/>
      <c r="BY5" s="46"/>
      <c r="BZ5" s="46"/>
      <c r="CA5" s="46"/>
      <c r="CB5" s="46"/>
      <c r="CC5" s="46"/>
      <c r="CD5" s="62">
        <f t="shared" ref="CD5:CD20" si="0">COUNTA(B5:CC5)</f>
        <v>3</v>
      </c>
      <c r="CE5" s="62">
        <v>64</v>
      </c>
      <c r="CF5" s="62">
        <f>CD5*100/CE5</f>
        <v>4.6875</v>
      </c>
    </row>
    <row r="6" spans="1:98" ht="18" x14ac:dyDescent="0.25">
      <c r="A6" s="2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 t="s">
        <v>79</v>
      </c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62">
        <f t="shared" si="0"/>
        <v>1</v>
      </c>
      <c r="CE6" s="62">
        <v>32</v>
      </c>
      <c r="CF6" s="62">
        <f t="shared" ref="CF6" si="1">CD6*100/CE6</f>
        <v>3.125</v>
      </c>
    </row>
    <row r="7" spans="1:98" ht="18" x14ac:dyDescent="0.25">
      <c r="A7" s="3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 t="s">
        <v>65</v>
      </c>
      <c r="AC7" s="46"/>
      <c r="AD7" s="46"/>
      <c r="AE7" s="46"/>
      <c r="AF7" s="46"/>
      <c r="AG7" s="46"/>
      <c r="AH7" s="46"/>
      <c r="AI7" s="46"/>
      <c r="AJ7" s="46"/>
      <c r="AK7" s="46"/>
      <c r="AL7" s="46" t="s">
        <v>67</v>
      </c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 t="s">
        <v>107</v>
      </c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 t="s">
        <v>108</v>
      </c>
      <c r="BU7" s="46"/>
      <c r="BV7" s="46"/>
      <c r="BW7" s="46"/>
      <c r="BX7" s="46"/>
      <c r="BY7" s="46"/>
      <c r="BZ7" s="46"/>
      <c r="CA7" s="46"/>
      <c r="CB7" s="46"/>
      <c r="CC7" s="46"/>
      <c r="CD7" s="7">
        <f t="shared" si="0"/>
        <v>4</v>
      </c>
      <c r="CE7" s="7">
        <v>48</v>
      </c>
      <c r="CF7" s="7">
        <f t="shared" ref="CF7:CF20" si="2">CD7*100/CE7</f>
        <v>8.3333333333333339</v>
      </c>
    </row>
    <row r="8" spans="1:98" s="48" customFormat="1" ht="18" x14ac:dyDescent="0.25">
      <c r="A8" s="85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90"/>
      <c r="M8" s="82"/>
      <c r="N8" s="82"/>
      <c r="O8" s="82"/>
      <c r="P8" s="82"/>
      <c r="Q8" s="82"/>
      <c r="R8" s="82"/>
      <c r="S8" s="82"/>
      <c r="T8" s="46" t="s">
        <v>220</v>
      </c>
      <c r="U8" s="82"/>
      <c r="V8" s="82"/>
      <c r="W8" s="82"/>
      <c r="X8" s="82"/>
      <c r="Y8" s="82"/>
      <c r="Z8" s="82" t="s">
        <v>126</v>
      </c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 t="s">
        <v>128</v>
      </c>
      <c r="BE8" s="82"/>
      <c r="BF8" s="82"/>
      <c r="BG8" s="82"/>
      <c r="BH8" s="82"/>
      <c r="BI8" s="82"/>
      <c r="BJ8" s="82"/>
      <c r="BK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62">
        <f t="shared" si="0"/>
        <v>3</v>
      </c>
      <c r="CE8" s="62">
        <v>48</v>
      </c>
      <c r="CF8" s="62">
        <f t="shared" si="2"/>
        <v>6.25</v>
      </c>
    </row>
    <row r="9" spans="1:98" s="48" customFormat="1" ht="18" x14ac:dyDescent="0.25">
      <c r="A9" s="85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90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 t="s">
        <v>127</v>
      </c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 t="s">
        <v>129</v>
      </c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62">
        <f t="shared" si="0"/>
        <v>2</v>
      </c>
      <c r="CE9" s="62">
        <v>32</v>
      </c>
      <c r="CF9" s="62">
        <f t="shared" si="2"/>
        <v>6.25</v>
      </c>
    </row>
    <row r="10" spans="1:98" s="48" customFormat="1" x14ac:dyDescent="0.25">
      <c r="A10" s="85" t="s">
        <v>200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90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62">
        <f t="shared" si="0"/>
        <v>0</v>
      </c>
      <c r="CE10" s="62">
        <v>16</v>
      </c>
      <c r="CF10" s="62">
        <f t="shared" si="2"/>
        <v>0</v>
      </c>
    </row>
    <row r="11" spans="1:98" s="48" customFormat="1" ht="21" customHeight="1" x14ac:dyDescent="0.25">
      <c r="A11" s="85" t="s">
        <v>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51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62">
        <f t="shared" si="0"/>
        <v>0</v>
      </c>
      <c r="CE11" s="62">
        <v>16</v>
      </c>
      <c r="CF11" s="62">
        <f t="shared" si="2"/>
        <v>0</v>
      </c>
    </row>
    <row r="12" spans="1:98" s="48" customFormat="1" x14ac:dyDescent="0.25">
      <c r="A12" s="85" t="s">
        <v>198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88"/>
      <c r="P12" s="88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62">
        <f t="shared" si="0"/>
        <v>0</v>
      </c>
      <c r="CE12" s="62">
        <v>32</v>
      </c>
      <c r="CF12" s="62">
        <f t="shared" si="2"/>
        <v>0</v>
      </c>
    </row>
    <row r="13" spans="1:98" s="48" customFormat="1" x14ac:dyDescent="0.25">
      <c r="A13" s="99" t="s">
        <v>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62">
        <f t="shared" si="0"/>
        <v>0</v>
      </c>
      <c r="CE13" s="62">
        <v>16</v>
      </c>
      <c r="CF13" s="62">
        <f t="shared" si="2"/>
        <v>0</v>
      </c>
    </row>
    <row r="14" spans="1:98" s="48" customFormat="1" x14ac:dyDescent="0.25">
      <c r="A14" s="85" t="s">
        <v>44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62">
        <f t="shared" si="0"/>
        <v>0</v>
      </c>
      <c r="CE14" s="62">
        <v>32</v>
      </c>
      <c r="CF14" s="62">
        <f t="shared" si="2"/>
        <v>0</v>
      </c>
    </row>
    <row r="15" spans="1:98" s="48" customFormat="1" ht="18" x14ac:dyDescent="0.25">
      <c r="A15" s="86" t="s">
        <v>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 t="s">
        <v>130</v>
      </c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 t="s">
        <v>131</v>
      </c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62">
        <f t="shared" si="0"/>
        <v>2</v>
      </c>
      <c r="CE15" s="62">
        <v>32</v>
      </c>
      <c r="CF15" s="62">
        <f t="shared" si="2"/>
        <v>6.25</v>
      </c>
    </row>
    <row r="16" spans="1:98" s="48" customFormat="1" x14ac:dyDescent="0.25">
      <c r="A16" s="86" t="s">
        <v>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62">
        <f t="shared" si="0"/>
        <v>0</v>
      </c>
      <c r="CE16" s="62">
        <v>16</v>
      </c>
      <c r="CF16" s="62">
        <f t="shared" si="2"/>
        <v>0</v>
      </c>
    </row>
    <row r="17" spans="1:98" x14ac:dyDescent="0.25">
      <c r="A17" s="2" t="s">
        <v>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7">
        <f t="shared" si="0"/>
        <v>0</v>
      </c>
      <c r="CE17" s="7">
        <v>16</v>
      </c>
      <c r="CF17" s="7">
        <f t="shared" si="2"/>
        <v>0</v>
      </c>
    </row>
    <row r="18" spans="1:98" x14ac:dyDescent="0.25">
      <c r="A18" s="4" t="s">
        <v>18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7">
        <f t="shared" si="0"/>
        <v>0</v>
      </c>
      <c r="CE18" s="7">
        <v>16</v>
      </c>
      <c r="CF18" s="7">
        <f t="shared" si="2"/>
        <v>0</v>
      </c>
    </row>
    <row r="19" spans="1:98" x14ac:dyDescent="0.25">
      <c r="A19" s="4" t="s">
        <v>10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7">
        <f t="shared" si="0"/>
        <v>0</v>
      </c>
      <c r="CE19" s="7">
        <v>32</v>
      </c>
      <c r="CF19" s="7">
        <f t="shared" si="2"/>
        <v>0</v>
      </c>
    </row>
    <row r="20" spans="1:98" x14ac:dyDescent="0.25">
      <c r="A20" s="4" t="s">
        <v>11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7">
        <f t="shared" si="0"/>
        <v>0</v>
      </c>
      <c r="CE20" s="7">
        <v>32</v>
      </c>
      <c r="CF20" s="7">
        <f t="shared" si="2"/>
        <v>0</v>
      </c>
    </row>
    <row r="21" spans="1:98" x14ac:dyDescent="0.25">
      <c r="A21" s="6" t="s">
        <v>23</v>
      </c>
      <c r="B21" s="9">
        <f t="shared" ref="B21:AG21" si="3">COUNTA(B5:B20)</f>
        <v>0</v>
      </c>
      <c r="C21" s="9">
        <f t="shared" si="3"/>
        <v>0</v>
      </c>
      <c r="D21" s="9">
        <f t="shared" si="3"/>
        <v>0</v>
      </c>
      <c r="E21" s="9">
        <f t="shared" si="3"/>
        <v>0</v>
      </c>
      <c r="F21" s="9">
        <f t="shared" si="3"/>
        <v>0</v>
      </c>
      <c r="G21" s="9">
        <f t="shared" si="3"/>
        <v>0</v>
      </c>
      <c r="H21" s="9">
        <f t="shared" si="3"/>
        <v>0</v>
      </c>
      <c r="I21" s="9">
        <f t="shared" si="3"/>
        <v>0</v>
      </c>
      <c r="J21" s="9">
        <f t="shared" si="3"/>
        <v>0</v>
      </c>
      <c r="K21" s="9">
        <f t="shared" si="3"/>
        <v>0</v>
      </c>
      <c r="L21" s="9">
        <f t="shared" si="3"/>
        <v>0</v>
      </c>
      <c r="M21" s="9">
        <f t="shared" si="3"/>
        <v>0</v>
      </c>
      <c r="N21" s="9">
        <f t="shared" si="3"/>
        <v>0</v>
      </c>
      <c r="O21" s="9">
        <f t="shared" si="3"/>
        <v>0</v>
      </c>
      <c r="P21" s="9">
        <f t="shared" si="3"/>
        <v>0</v>
      </c>
      <c r="Q21" s="9">
        <f t="shared" si="3"/>
        <v>1</v>
      </c>
      <c r="R21" s="9">
        <f t="shared" si="3"/>
        <v>0</v>
      </c>
      <c r="S21" s="9">
        <f t="shared" si="3"/>
        <v>0</v>
      </c>
      <c r="T21" s="9">
        <f t="shared" si="3"/>
        <v>1</v>
      </c>
      <c r="U21" s="9">
        <f t="shared" si="3"/>
        <v>0</v>
      </c>
      <c r="V21" s="9">
        <f t="shared" si="3"/>
        <v>0</v>
      </c>
      <c r="W21" s="9">
        <f t="shared" si="3"/>
        <v>1</v>
      </c>
      <c r="X21" s="9">
        <f t="shared" si="3"/>
        <v>0</v>
      </c>
      <c r="Y21" s="9">
        <f t="shared" si="3"/>
        <v>1</v>
      </c>
      <c r="Z21" s="9">
        <f t="shared" si="3"/>
        <v>1</v>
      </c>
      <c r="AA21" s="9">
        <f t="shared" si="3"/>
        <v>0</v>
      </c>
      <c r="AB21" s="9">
        <f t="shared" si="3"/>
        <v>1</v>
      </c>
      <c r="AC21" s="9">
        <f t="shared" si="3"/>
        <v>0</v>
      </c>
      <c r="AD21" s="9">
        <f t="shared" si="3"/>
        <v>0</v>
      </c>
      <c r="AE21" s="9">
        <f t="shared" si="3"/>
        <v>0</v>
      </c>
      <c r="AF21" s="9">
        <f t="shared" si="3"/>
        <v>0</v>
      </c>
      <c r="AG21" s="9">
        <f t="shared" si="3"/>
        <v>1</v>
      </c>
      <c r="AH21" s="9">
        <f t="shared" ref="AH21:BM21" si="4">COUNTA(AH5:AH20)</f>
        <v>0</v>
      </c>
      <c r="AI21" s="9">
        <f t="shared" si="4"/>
        <v>0</v>
      </c>
      <c r="AJ21" s="9">
        <f t="shared" si="4"/>
        <v>0</v>
      </c>
      <c r="AK21" s="9">
        <f t="shared" si="4"/>
        <v>0</v>
      </c>
      <c r="AL21" s="80">
        <f t="shared" si="4"/>
        <v>1</v>
      </c>
      <c r="AM21" s="80">
        <f t="shared" si="4"/>
        <v>1</v>
      </c>
      <c r="AN21" s="80">
        <f t="shared" si="4"/>
        <v>0</v>
      </c>
      <c r="AO21" s="80">
        <f t="shared" si="4"/>
        <v>0</v>
      </c>
      <c r="AP21" s="9">
        <f t="shared" si="4"/>
        <v>0</v>
      </c>
      <c r="AQ21" s="9">
        <f t="shared" si="4"/>
        <v>0</v>
      </c>
      <c r="AR21" s="9">
        <f t="shared" si="4"/>
        <v>0</v>
      </c>
      <c r="AS21" s="9">
        <f t="shared" si="4"/>
        <v>0</v>
      </c>
      <c r="AT21" s="9">
        <f t="shared" si="4"/>
        <v>0</v>
      </c>
      <c r="AU21" s="9">
        <f t="shared" si="4"/>
        <v>0</v>
      </c>
      <c r="AV21" s="9">
        <f t="shared" si="4"/>
        <v>0</v>
      </c>
      <c r="AW21" s="9">
        <f t="shared" si="4"/>
        <v>0</v>
      </c>
      <c r="AX21" s="9">
        <f t="shared" si="4"/>
        <v>0</v>
      </c>
      <c r="AY21" s="9">
        <f t="shared" si="4"/>
        <v>0</v>
      </c>
      <c r="AZ21" s="9">
        <f t="shared" si="4"/>
        <v>0</v>
      </c>
      <c r="BA21" s="9">
        <f t="shared" si="4"/>
        <v>0</v>
      </c>
      <c r="BB21" s="9">
        <f t="shared" si="4"/>
        <v>0</v>
      </c>
      <c r="BC21" s="9">
        <f t="shared" si="4"/>
        <v>0</v>
      </c>
      <c r="BD21" s="9">
        <f t="shared" si="4"/>
        <v>1</v>
      </c>
      <c r="BE21" s="9">
        <f t="shared" si="4"/>
        <v>1</v>
      </c>
      <c r="BF21" s="9">
        <f t="shared" si="4"/>
        <v>1</v>
      </c>
      <c r="BG21" s="9">
        <f t="shared" si="4"/>
        <v>1</v>
      </c>
      <c r="BH21" s="9">
        <f t="shared" si="4"/>
        <v>0</v>
      </c>
      <c r="BI21" s="9">
        <f t="shared" si="4"/>
        <v>0</v>
      </c>
      <c r="BJ21" s="9">
        <f t="shared" si="4"/>
        <v>0</v>
      </c>
      <c r="BK21" s="9">
        <f t="shared" si="4"/>
        <v>0</v>
      </c>
      <c r="BL21" s="9">
        <f t="shared" si="4"/>
        <v>0</v>
      </c>
      <c r="BM21" s="9">
        <f t="shared" si="4"/>
        <v>1</v>
      </c>
      <c r="BN21" s="9">
        <f t="shared" ref="BN21:BW21" si="5">COUNTA(BN5:BN20)</f>
        <v>0</v>
      </c>
      <c r="BO21" s="9">
        <f t="shared" si="5"/>
        <v>0</v>
      </c>
      <c r="BP21" s="9">
        <f t="shared" si="5"/>
        <v>0</v>
      </c>
      <c r="BQ21" s="9">
        <f t="shared" si="5"/>
        <v>0</v>
      </c>
      <c r="BR21" s="9">
        <f t="shared" si="5"/>
        <v>0</v>
      </c>
      <c r="BS21" s="9">
        <f t="shared" si="5"/>
        <v>0</v>
      </c>
      <c r="BT21" s="9">
        <f t="shared" si="5"/>
        <v>1</v>
      </c>
      <c r="BU21" s="9">
        <f t="shared" si="5"/>
        <v>0</v>
      </c>
      <c r="BV21" s="9">
        <f t="shared" si="5"/>
        <v>0</v>
      </c>
      <c r="BW21" s="9">
        <f t="shared" si="5"/>
        <v>0</v>
      </c>
      <c r="BX21" s="80">
        <f t="shared" ref="BX21:CA21" si="6">COUNTA(BX5:BX20)</f>
        <v>0</v>
      </c>
      <c r="BY21" s="80">
        <f t="shared" si="6"/>
        <v>0</v>
      </c>
      <c r="BZ21" s="80">
        <f t="shared" si="6"/>
        <v>0</v>
      </c>
      <c r="CA21" s="80">
        <f t="shared" si="6"/>
        <v>0</v>
      </c>
      <c r="CB21" s="9">
        <f>COUNTA(CB5:CB20)</f>
        <v>0</v>
      </c>
      <c r="CC21" s="9">
        <f>COUNTA(CC5:CC20)</f>
        <v>0</v>
      </c>
      <c r="CD21" s="8">
        <f>SUM(CD5:CD20)</f>
        <v>15</v>
      </c>
      <c r="CE21" s="8">
        <f>SUM(CE5:CE20)</f>
        <v>480</v>
      </c>
      <c r="CF21" s="8"/>
    </row>
    <row r="23" spans="1:98" ht="15" customHeight="1" x14ac:dyDescent="0.25">
      <c r="A23" s="136" t="s">
        <v>14</v>
      </c>
      <c r="B23" s="119" t="s">
        <v>40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0"/>
      <c r="CC23" s="121"/>
      <c r="CD23" s="118" t="s">
        <v>192</v>
      </c>
      <c r="CE23" s="118" t="s">
        <v>193</v>
      </c>
      <c r="CF23" s="118" t="s">
        <v>39</v>
      </c>
    </row>
    <row r="24" spans="1:98" x14ac:dyDescent="0.25">
      <c r="A24" s="137"/>
      <c r="B24" s="119" t="s">
        <v>15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1"/>
      <c r="AQ24" s="119" t="s">
        <v>20</v>
      </c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1"/>
      <c r="CD24" s="118"/>
      <c r="CE24" s="118"/>
      <c r="CF24" s="118"/>
    </row>
    <row r="25" spans="1:98" x14ac:dyDescent="0.25">
      <c r="A25" s="128" t="s">
        <v>29</v>
      </c>
      <c r="B25" s="119" t="s">
        <v>16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1"/>
      <c r="W25" s="119" t="s">
        <v>17</v>
      </c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1"/>
      <c r="AQ25" s="119" t="s">
        <v>21</v>
      </c>
      <c r="AR25" s="120"/>
      <c r="AS25" s="120"/>
      <c r="AT25" s="120"/>
      <c r="AU25" s="120"/>
      <c r="AV25" s="120"/>
      <c r="AW25" s="120"/>
      <c r="AX25" s="120"/>
      <c r="AY25" s="120"/>
      <c r="AZ25" s="120"/>
      <c r="BA25" s="120"/>
      <c r="BB25" s="120"/>
      <c r="BC25" s="120"/>
      <c r="BD25" s="120"/>
      <c r="BE25" s="120"/>
      <c r="BF25" s="120"/>
      <c r="BG25" s="120"/>
      <c r="BH25" s="121"/>
      <c r="BI25" s="119" t="s">
        <v>22</v>
      </c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1"/>
      <c r="CD25" s="118"/>
      <c r="CE25" s="118"/>
      <c r="CF25" s="118"/>
    </row>
    <row r="26" spans="1:98" s="73" customFormat="1" x14ac:dyDescent="0.25">
      <c r="A26" s="129"/>
      <c r="B26" s="80">
        <v>1</v>
      </c>
      <c r="C26" s="80">
        <v>4</v>
      </c>
      <c r="D26" s="80">
        <v>5</v>
      </c>
      <c r="E26" s="80">
        <v>6</v>
      </c>
      <c r="F26" s="80">
        <v>7</v>
      </c>
      <c r="G26" s="80">
        <v>8</v>
      </c>
      <c r="H26" s="80">
        <v>11</v>
      </c>
      <c r="I26" s="80">
        <v>12</v>
      </c>
      <c r="J26" s="80">
        <v>13</v>
      </c>
      <c r="K26" s="80">
        <v>14</v>
      </c>
      <c r="L26" s="80">
        <v>15</v>
      </c>
      <c r="M26" s="80">
        <v>18</v>
      </c>
      <c r="N26" s="80">
        <v>19</v>
      </c>
      <c r="O26" s="80">
        <v>20</v>
      </c>
      <c r="P26" s="80">
        <v>21</v>
      </c>
      <c r="Q26" s="80">
        <v>22</v>
      </c>
      <c r="R26" s="80">
        <v>25</v>
      </c>
      <c r="S26" s="80">
        <v>26</v>
      </c>
      <c r="T26" s="80">
        <v>27</v>
      </c>
      <c r="U26" s="80">
        <v>28</v>
      </c>
      <c r="V26" s="80">
        <v>29</v>
      </c>
      <c r="W26" s="80">
        <v>2</v>
      </c>
      <c r="X26" s="80">
        <v>3</v>
      </c>
      <c r="Y26" s="80">
        <v>4</v>
      </c>
      <c r="Z26" s="80">
        <v>5</v>
      </c>
      <c r="AA26" s="80">
        <v>6</v>
      </c>
      <c r="AB26" s="80">
        <v>9</v>
      </c>
      <c r="AC26" s="80">
        <v>10</v>
      </c>
      <c r="AD26" s="80">
        <v>11</v>
      </c>
      <c r="AE26" s="80">
        <v>12</v>
      </c>
      <c r="AF26" s="80">
        <v>13</v>
      </c>
      <c r="AG26" s="80">
        <v>16</v>
      </c>
      <c r="AH26" s="80">
        <v>17</v>
      </c>
      <c r="AI26" s="80">
        <v>18</v>
      </c>
      <c r="AJ26" s="80">
        <v>19</v>
      </c>
      <c r="AK26" s="80">
        <v>20</v>
      </c>
      <c r="AL26" s="80">
        <v>23</v>
      </c>
      <c r="AM26" s="80">
        <v>24</v>
      </c>
      <c r="AN26" s="80">
        <v>25</v>
      </c>
      <c r="AO26" s="80">
        <v>26</v>
      </c>
      <c r="AP26" s="80">
        <v>27</v>
      </c>
      <c r="AQ26" s="80">
        <v>7</v>
      </c>
      <c r="AR26" s="80">
        <v>8</v>
      </c>
      <c r="AS26" s="80">
        <v>9</v>
      </c>
      <c r="AT26" s="80">
        <v>10</v>
      </c>
      <c r="AU26" s="80">
        <v>13</v>
      </c>
      <c r="AV26" s="80">
        <v>14</v>
      </c>
      <c r="AW26" s="80">
        <v>15</v>
      </c>
      <c r="AX26" s="80">
        <v>16</v>
      </c>
      <c r="AY26" s="80">
        <v>17</v>
      </c>
      <c r="AZ26" s="80">
        <v>20</v>
      </c>
      <c r="BA26" s="80">
        <v>21</v>
      </c>
      <c r="BB26" s="80">
        <v>22</v>
      </c>
      <c r="BC26" s="80">
        <v>23</v>
      </c>
      <c r="BD26" s="80">
        <v>24</v>
      </c>
      <c r="BE26" s="80">
        <v>27</v>
      </c>
      <c r="BF26" s="80">
        <v>28</v>
      </c>
      <c r="BG26" s="80">
        <v>29</v>
      </c>
      <c r="BH26" s="80">
        <v>30</v>
      </c>
      <c r="BI26" s="80">
        <v>1</v>
      </c>
      <c r="BJ26" s="80">
        <v>4</v>
      </c>
      <c r="BK26" s="80">
        <v>5</v>
      </c>
      <c r="BL26" s="80">
        <v>6</v>
      </c>
      <c r="BM26" s="80">
        <v>7</v>
      </c>
      <c r="BN26" s="80">
        <v>8</v>
      </c>
      <c r="BO26" s="80">
        <v>11</v>
      </c>
      <c r="BP26" s="80">
        <v>12</v>
      </c>
      <c r="BQ26" s="80">
        <v>13</v>
      </c>
      <c r="BR26" s="80">
        <v>14</v>
      </c>
      <c r="BS26" s="80">
        <v>15</v>
      </c>
      <c r="BT26" s="80">
        <v>18</v>
      </c>
      <c r="BU26" s="80">
        <v>19</v>
      </c>
      <c r="BV26" s="80">
        <v>20</v>
      </c>
      <c r="BW26" s="80">
        <v>21</v>
      </c>
      <c r="BX26" s="80">
        <v>22</v>
      </c>
      <c r="BY26" s="80">
        <v>25</v>
      </c>
      <c r="BZ26" s="80">
        <v>26</v>
      </c>
      <c r="CA26" s="80">
        <v>27</v>
      </c>
      <c r="CB26" s="80">
        <v>28</v>
      </c>
      <c r="CC26" s="80">
        <v>29</v>
      </c>
      <c r="CD26" s="118"/>
      <c r="CE26" s="118"/>
      <c r="CF26" s="118"/>
      <c r="CG26" s="80">
        <v>16</v>
      </c>
      <c r="CH26" s="80">
        <v>17</v>
      </c>
      <c r="CI26" s="80">
        <v>19</v>
      </c>
      <c r="CJ26" s="80">
        <v>20</v>
      </c>
      <c r="CK26" s="80">
        <v>21</v>
      </c>
      <c r="CL26" s="80">
        <v>22</v>
      </c>
      <c r="CM26" s="80">
        <v>25</v>
      </c>
      <c r="CN26" s="80">
        <v>26</v>
      </c>
      <c r="CO26" s="80">
        <v>27</v>
      </c>
      <c r="CP26" s="80">
        <v>28</v>
      </c>
      <c r="CQ26" s="80">
        <v>29</v>
      </c>
      <c r="CR26"/>
      <c r="CS26"/>
      <c r="CT26"/>
    </row>
    <row r="27" spans="1:98" ht="18" x14ac:dyDescent="0.25">
      <c r="A27" s="2" t="s">
        <v>0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 t="s">
        <v>78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 t="s">
        <v>80</v>
      </c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 t="s">
        <v>97</v>
      </c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U27" s="46"/>
      <c r="BV27" s="46"/>
      <c r="BW27" s="46"/>
      <c r="BX27" s="46"/>
      <c r="BY27" s="46"/>
      <c r="BZ27" s="46"/>
      <c r="CA27" s="46"/>
      <c r="CB27" s="46"/>
      <c r="CC27" s="46"/>
      <c r="CD27" s="7">
        <f t="shared" ref="CD27:CD42" si="7">COUNTA(B27:CC27)</f>
        <v>3</v>
      </c>
      <c r="CE27" s="62">
        <v>64</v>
      </c>
      <c r="CF27" s="7">
        <f>CD27*100/CE27</f>
        <v>4.6875</v>
      </c>
    </row>
    <row r="28" spans="1:98" ht="18" x14ac:dyDescent="0.25">
      <c r="A28" s="2" t="s">
        <v>1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 t="s">
        <v>95</v>
      </c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7">
        <f t="shared" si="7"/>
        <v>1</v>
      </c>
      <c r="CE28" s="62">
        <v>32</v>
      </c>
      <c r="CF28" s="7">
        <f t="shared" ref="CF28" si="8">CD28*100/CE28</f>
        <v>3.125</v>
      </c>
    </row>
    <row r="29" spans="1:98" ht="18" x14ac:dyDescent="0.25">
      <c r="A29" s="3" t="s">
        <v>49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 t="s">
        <v>68</v>
      </c>
      <c r="AC29" s="46"/>
      <c r="AD29" s="46"/>
      <c r="AE29" s="46"/>
      <c r="AF29" s="46"/>
      <c r="AG29" s="46"/>
      <c r="AH29" s="46"/>
      <c r="AI29" s="46"/>
      <c r="AJ29" s="46"/>
      <c r="AK29" s="46"/>
      <c r="AL29" s="46" t="s">
        <v>72</v>
      </c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 t="s">
        <v>107</v>
      </c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 t="s">
        <v>108</v>
      </c>
      <c r="BT29" s="54"/>
      <c r="BU29" s="46"/>
      <c r="BV29" s="46"/>
      <c r="BW29" s="46"/>
      <c r="BX29" s="46"/>
      <c r="BY29" s="46"/>
      <c r="BZ29" s="46"/>
      <c r="CA29" s="46"/>
      <c r="CB29" s="46"/>
      <c r="CC29" s="46"/>
      <c r="CD29" s="7">
        <f t="shared" si="7"/>
        <v>4</v>
      </c>
      <c r="CE29" s="79">
        <v>48</v>
      </c>
      <c r="CF29" s="7">
        <f t="shared" ref="CF29:CF42" si="9">CD29*100/CE29</f>
        <v>8.3333333333333339</v>
      </c>
    </row>
    <row r="30" spans="1:98" ht="18" x14ac:dyDescent="0.25">
      <c r="A30" s="2" t="s">
        <v>2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51"/>
      <c r="M30" s="46"/>
      <c r="N30" s="46"/>
      <c r="O30" s="46"/>
      <c r="P30" s="46"/>
      <c r="Q30" s="46"/>
      <c r="R30" s="46"/>
      <c r="S30" s="46"/>
      <c r="T30" s="46" t="s">
        <v>133</v>
      </c>
      <c r="U30" s="46"/>
      <c r="V30" s="46"/>
      <c r="W30" s="46"/>
      <c r="X30" s="46" t="s">
        <v>134</v>
      </c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 t="s">
        <v>135</v>
      </c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79">
        <f t="shared" si="7"/>
        <v>3</v>
      </c>
      <c r="CE30" s="62">
        <v>48</v>
      </c>
      <c r="CF30" s="7">
        <f t="shared" si="9"/>
        <v>6.25</v>
      </c>
    </row>
    <row r="31" spans="1:98" ht="18" x14ac:dyDescent="0.25">
      <c r="A31" s="2" t="s">
        <v>3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51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 t="s">
        <v>123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 t="s">
        <v>135</v>
      </c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7">
        <f t="shared" si="7"/>
        <v>2</v>
      </c>
      <c r="CE31" s="62">
        <v>32</v>
      </c>
      <c r="CF31" s="7">
        <f t="shared" si="9"/>
        <v>6.25</v>
      </c>
    </row>
    <row r="32" spans="1:98" s="73" customFormat="1" x14ac:dyDescent="0.25">
      <c r="A32" s="85" t="s">
        <v>200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51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79">
        <f t="shared" si="7"/>
        <v>0</v>
      </c>
      <c r="CE32" s="62">
        <v>16</v>
      </c>
      <c r="CF32" s="79">
        <f t="shared" si="9"/>
        <v>0</v>
      </c>
    </row>
    <row r="33" spans="1:98" ht="19.149999999999999" customHeight="1" x14ac:dyDescent="0.25">
      <c r="A33" s="2" t="s">
        <v>4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51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7">
        <f t="shared" si="7"/>
        <v>0</v>
      </c>
      <c r="CE33" s="62">
        <v>16</v>
      </c>
      <c r="CF33" s="7">
        <f t="shared" si="9"/>
        <v>0</v>
      </c>
    </row>
    <row r="34" spans="1:98" x14ac:dyDescent="0.25">
      <c r="A34" s="97" t="s">
        <v>198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62">
        <f t="shared" si="7"/>
        <v>0</v>
      </c>
      <c r="CE34" s="62">
        <v>32</v>
      </c>
      <c r="CF34" s="62">
        <f t="shared" si="9"/>
        <v>0</v>
      </c>
    </row>
    <row r="35" spans="1:98" x14ac:dyDescent="0.25">
      <c r="A35" s="2" t="s">
        <v>5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62">
        <f t="shared" si="7"/>
        <v>0</v>
      </c>
      <c r="CE35" s="62">
        <v>16</v>
      </c>
      <c r="CF35" s="62">
        <f t="shared" si="9"/>
        <v>0</v>
      </c>
    </row>
    <row r="36" spans="1:98" x14ac:dyDescent="0.25">
      <c r="A36" s="2" t="s">
        <v>44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D36" s="7">
        <f t="shared" si="7"/>
        <v>0</v>
      </c>
      <c r="CE36" s="62">
        <v>32</v>
      </c>
      <c r="CF36" s="7">
        <f t="shared" si="9"/>
        <v>0</v>
      </c>
    </row>
    <row r="37" spans="1:98" ht="18" x14ac:dyDescent="0.25">
      <c r="A37" s="5" t="s">
        <v>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AA37" s="82" t="s">
        <v>137</v>
      </c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 t="s">
        <v>138</v>
      </c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2"/>
      <c r="BV37" s="82"/>
      <c r="BW37" s="82"/>
      <c r="BX37" s="82"/>
      <c r="BY37" s="82"/>
      <c r="BZ37" s="82"/>
      <c r="CA37" s="82"/>
      <c r="CB37" s="82"/>
      <c r="CC37" s="82"/>
      <c r="CD37" s="7">
        <f t="shared" si="7"/>
        <v>2</v>
      </c>
      <c r="CE37" s="62">
        <v>32</v>
      </c>
      <c r="CF37" s="7">
        <f t="shared" si="9"/>
        <v>6.25</v>
      </c>
    </row>
    <row r="38" spans="1:98" x14ac:dyDescent="0.25">
      <c r="A38" s="5" t="s">
        <v>8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7">
        <f t="shared" si="7"/>
        <v>0</v>
      </c>
      <c r="CE38" s="62">
        <v>16</v>
      </c>
      <c r="CF38" s="7">
        <f t="shared" si="9"/>
        <v>0</v>
      </c>
    </row>
    <row r="39" spans="1:98" x14ac:dyDescent="0.25">
      <c r="A39" s="2" t="s">
        <v>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7">
        <f t="shared" si="7"/>
        <v>0</v>
      </c>
      <c r="CE39" s="79">
        <v>16</v>
      </c>
      <c r="CF39" s="7">
        <f t="shared" si="9"/>
        <v>0</v>
      </c>
    </row>
    <row r="40" spans="1:98" x14ac:dyDescent="0.25">
      <c r="A40" s="4" t="s">
        <v>18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7">
        <f t="shared" si="7"/>
        <v>0</v>
      </c>
      <c r="CE40" s="79">
        <v>16</v>
      </c>
      <c r="CF40" s="7">
        <f t="shared" si="9"/>
        <v>0</v>
      </c>
    </row>
    <row r="41" spans="1:98" x14ac:dyDescent="0.25">
      <c r="A41" s="4" t="s">
        <v>10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7">
        <f t="shared" si="7"/>
        <v>0</v>
      </c>
      <c r="CE41" s="79">
        <v>32</v>
      </c>
      <c r="CF41" s="7">
        <f t="shared" si="9"/>
        <v>0</v>
      </c>
    </row>
    <row r="42" spans="1:98" x14ac:dyDescent="0.25">
      <c r="A42" s="4" t="s">
        <v>11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7">
        <f t="shared" si="7"/>
        <v>0</v>
      </c>
      <c r="CE42" s="79">
        <v>32</v>
      </c>
      <c r="CF42" s="7">
        <f t="shared" si="9"/>
        <v>0</v>
      </c>
    </row>
    <row r="43" spans="1:98" x14ac:dyDescent="0.25">
      <c r="A43" s="6" t="s">
        <v>23</v>
      </c>
      <c r="B43" s="9">
        <f t="shared" ref="B43:AG43" si="10">COUNTA(B27:B42)</f>
        <v>0</v>
      </c>
      <c r="C43" s="9">
        <f t="shared" si="10"/>
        <v>0</v>
      </c>
      <c r="D43" s="9">
        <f t="shared" si="10"/>
        <v>0</v>
      </c>
      <c r="E43" s="9">
        <f t="shared" si="10"/>
        <v>0</v>
      </c>
      <c r="F43" s="9">
        <f t="shared" si="10"/>
        <v>0</v>
      </c>
      <c r="G43" s="9">
        <f t="shared" si="10"/>
        <v>0</v>
      </c>
      <c r="H43" s="9">
        <f t="shared" si="10"/>
        <v>0</v>
      </c>
      <c r="I43" s="9">
        <f t="shared" si="10"/>
        <v>0</v>
      </c>
      <c r="J43" s="9">
        <f t="shared" si="10"/>
        <v>0</v>
      </c>
      <c r="K43" s="9">
        <f t="shared" si="10"/>
        <v>0</v>
      </c>
      <c r="L43" s="9">
        <f t="shared" si="10"/>
        <v>0</v>
      </c>
      <c r="M43" s="9">
        <f t="shared" si="10"/>
        <v>0</v>
      </c>
      <c r="N43" s="9">
        <f t="shared" si="10"/>
        <v>0</v>
      </c>
      <c r="O43" s="9">
        <f t="shared" si="10"/>
        <v>0</v>
      </c>
      <c r="P43" s="9">
        <f t="shared" si="10"/>
        <v>0</v>
      </c>
      <c r="Q43" s="9">
        <f t="shared" si="10"/>
        <v>1</v>
      </c>
      <c r="R43" s="9">
        <f t="shared" si="10"/>
        <v>0</v>
      </c>
      <c r="S43" s="9">
        <f t="shared" si="10"/>
        <v>0</v>
      </c>
      <c r="T43" s="9">
        <f t="shared" si="10"/>
        <v>1</v>
      </c>
      <c r="U43" s="9">
        <f t="shared" si="10"/>
        <v>0</v>
      </c>
      <c r="V43" s="9">
        <f t="shared" si="10"/>
        <v>0</v>
      </c>
      <c r="W43" s="9">
        <f t="shared" si="10"/>
        <v>0</v>
      </c>
      <c r="X43" s="9">
        <f t="shared" si="10"/>
        <v>1</v>
      </c>
      <c r="Y43" s="9">
        <f t="shared" si="10"/>
        <v>1</v>
      </c>
      <c r="Z43" s="9">
        <f t="shared" si="10"/>
        <v>0</v>
      </c>
      <c r="AA43" s="9">
        <f t="shared" si="10"/>
        <v>1</v>
      </c>
      <c r="AB43" s="9">
        <f t="shared" si="10"/>
        <v>1</v>
      </c>
      <c r="AC43" s="9">
        <f t="shared" si="10"/>
        <v>0</v>
      </c>
      <c r="AD43" s="9">
        <f t="shared" si="10"/>
        <v>0</v>
      </c>
      <c r="AE43" s="9">
        <f t="shared" si="10"/>
        <v>0</v>
      </c>
      <c r="AF43" s="9">
        <f t="shared" si="10"/>
        <v>0</v>
      </c>
      <c r="AG43" s="9">
        <f t="shared" si="10"/>
        <v>1</v>
      </c>
      <c r="AH43" s="9">
        <f t="shared" ref="AH43:BM43" si="11">COUNTA(AH27:AH42)</f>
        <v>0</v>
      </c>
      <c r="AI43" s="9">
        <f t="shared" si="11"/>
        <v>0</v>
      </c>
      <c r="AJ43" s="9">
        <f t="shared" si="11"/>
        <v>0</v>
      </c>
      <c r="AK43" s="9">
        <f t="shared" si="11"/>
        <v>0</v>
      </c>
      <c r="AL43" s="80">
        <f t="shared" si="11"/>
        <v>1</v>
      </c>
      <c r="AM43" s="80">
        <f t="shared" si="11"/>
        <v>1</v>
      </c>
      <c r="AN43" s="80">
        <f t="shared" si="11"/>
        <v>0</v>
      </c>
      <c r="AO43" s="80">
        <f t="shared" si="11"/>
        <v>0</v>
      </c>
      <c r="AP43" s="9">
        <f t="shared" si="11"/>
        <v>0</v>
      </c>
      <c r="AQ43" s="9">
        <f t="shared" si="11"/>
        <v>0</v>
      </c>
      <c r="AR43" s="9">
        <f t="shared" si="11"/>
        <v>0</v>
      </c>
      <c r="AS43" s="9">
        <f t="shared" si="11"/>
        <v>0</v>
      </c>
      <c r="AT43" s="9">
        <f t="shared" si="11"/>
        <v>0</v>
      </c>
      <c r="AU43" s="9">
        <f t="shared" si="11"/>
        <v>0</v>
      </c>
      <c r="AV43" s="9">
        <f t="shared" si="11"/>
        <v>0</v>
      </c>
      <c r="AW43" s="9">
        <f t="shared" si="11"/>
        <v>0</v>
      </c>
      <c r="AX43" s="9">
        <f t="shared" si="11"/>
        <v>0</v>
      </c>
      <c r="AY43" s="9">
        <f t="shared" si="11"/>
        <v>0</v>
      </c>
      <c r="AZ43" s="9">
        <f t="shared" si="11"/>
        <v>0</v>
      </c>
      <c r="BA43" s="9">
        <f t="shared" si="11"/>
        <v>0</v>
      </c>
      <c r="BB43" s="9">
        <f t="shared" si="11"/>
        <v>0</v>
      </c>
      <c r="BC43" s="9">
        <f t="shared" si="11"/>
        <v>1</v>
      </c>
      <c r="BD43" s="9">
        <f t="shared" si="11"/>
        <v>1</v>
      </c>
      <c r="BE43" s="9">
        <f t="shared" si="11"/>
        <v>1</v>
      </c>
      <c r="BF43" s="9">
        <f t="shared" si="11"/>
        <v>0</v>
      </c>
      <c r="BG43" s="9">
        <f t="shared" si="11"/>
        <v>0</v>
      </c>
      <c r="BH43" s="9">
        <f t="shared" si="11"/>
        <v>1</v>
      </c>
      <c r="BI43" s="9">
        <f t="shared" si="11"/>
        <v>0</v>
      </c>
      <c r="BJ43" s="9">
        <f t="shared" si="11"/>
        <v>0</v>
      </c>
      <c r="BK43" s="9">
        <f t="shared" si="11"/>
        <v>0</v>
      </c>
      <c r="BL43" s="9">
        <f t="shared" si="11"/>
        <v>0</v>
      </c>
      <c r="BM43" s="9">
        <f t="shared" si="11"/>
        <v>0</v>
      </c>
      <c r="BN43" s="9">
        <f t="shared" ref="BN43:BW43" si="12">COUNTA(BN27:BN42)</f>
        <v>1</v>
      </c>
      <c r="BO43" s="9">
        <f t="shared" si="12"/>
        <v>0</v>
      </c>
      <c r="BP43" s="9">
        <f t="shared" si="12"/>
        <v>0</v>
      </c>
      <c r="BQ43" s="9">
        <f t="shared" si="12"/>
        <v>0</v>
      </c>
      <c r="BR43" s="9">
        <f t="shared" si="12"/>
        <v>0</v>
      </c>
      <c r="BS43" s="9">
        <f t="shared" si="12"/>
        <v>1</v>
      </c>
      <c r="BT43" s="9">
        <f t="shared" si="12"/>
        <v>0</v>
      </c>
      <c r="BU43" s="9">
        <f t="shared" si="12"/>
        <v>0</v>
      </c>
      <c r="BV43" s="9">
        <f t="shared" si="12"/>
        <v>0</v>
      </c>
      <c r="BW43" s="9">
        <f t="shared" si="12"/>
        <v>0</v>
      </c>
      <c r="BX43" s="80">
        <f t="shared" ref="BX43:CA43" si="13">COUNTA(BX27:BX42)</f>
        <v>0</v>
      </c>
      <c r="BY43" s="80">
        <f t="shared" si="13"/>
        <v>0</v>
      </c>
      <c r="BZ43" s="80">
        <f t="shared" si="13"/>
        <v>0</v>
      </c>
      <c r="CA43" s="80">
        <f t="shared" si="13"/>
        <v>0</v>
      </c>
      <c r="CB43" s="9">
        <f>COUNTA(CB27:CB42)</f>
        <v>0</v>
      </c>
      <c r="CC43" s="9">
        <f>COUNTA(CC27:CC42)</f>
        <v>0</v>
      </c>
      <c r="CD43" s="8">
        <f>SUM(CD27:CD42)</f>
        <v>15</v>
      </c>
      <c r="CE43" s="8">
        <f>SUM(CE27:CE42)</f>
        <v>480</v>
      </c>
      <c r="CF43" s="8"/>
    </row>
    <row r="45" spans="1:98" ht="15" customHeight="1" x14ac:dyDescent="0.25">
      <c r="A45" s="136" t="s">
        <v>14</v>
      </c>
      <c r="B45" s="119" t="s">
        <v>40</v>
      </c>
      <c r="C45" s="120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0"/>
      <c r="BP45" s="120"/>
      <c r="BQ45" s="120"/>
      <c r="BR45" s="120"/>
      <c r="BS45" s="120"/>
      <c r="BT45" s="120"/>
      <c r="BU45" s="120"/>
      <c r="BV45" s="120"/>
      <c r="BW45" s="120"/>
      <c r="BX45" s="120"/>
      <c r="BY45" s="120"/>
      <c r="BZ45" s="120"/>
      <c r="CA45" s="120"/>
      <c r="CB45" s="120"/>
      <c r="CC45" s="121"/>
      <c r="CD45" s="118" t="s">
        <v>192</v>
      </c>
      <c r="CE45" s="118" t="s">
        <v>193</v>
      </c>
      <c r="CF45" s="118" t="s">
        <v>39</v>
      </c>
    </row>
    <row r="46" spans="1:98" x14ac:dyDescent="0.25">
      <c r="A46" s="137"/>
      <c r="B46" s="119" t="s">
        <v>15</v>
      </c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1"/>
      <c r="AQ46" s="119" t="s">
        <v>20</v>
      </c>
      <c r="AR46" s="120"/>
      <c r="AS46" s="120"/>
      <c r="AT46" s="120"/>
      <c r="AU46" s="120"/>
      <c r="AV46" s="120"/>
      <c r="AW46" s="120"/>
      <c r="AX46" s="120"/>
      <c r="AY46" s="120"/>
      <c r="AZ46" s="120"/>
      <c r="BA46" s="120"/>
      <c r="BB46" s="120"/>
      <c r="BC46" s="120"/>
      <c r="BD46" s="120"/>
      <c r="BE46" s="120"/>
      <c r="BF46" s="120"/>
      <c r="BG46" s="120"/>
      <c r="BH46" s="120"/>
      <c r="BI46" s="120"/>
      <c r="BJ46" s="120"/>
      <c r="BK46" s="120"/>
      <c r="BL46" s="120"/>
      <c r="BM46" s="120"/>
      <c r="BN46" s="120"/>
      <c r="BO46" s="120"/>
      <c r="BP46" s="120"/>
      <c r="BQ46" s="120"/>
      <c r="BR46" s="120"/>
      <c r="BS46" s="120"/>
      <c r="BT46" s="120"/>
      <c r="BU46" s="120"/>
      <c r="BV46" s="120"/>
      <c r="BW46" s="120"/>
      <c r="BX46" s="120"/>
      <c r="BY46" s="120"/>
      <c r="BZ46" s="120"/>
      <c r="CA46" s="120"/>
      <c r="CB46" s="120"/>
      <c r="CC46" s="121"/>
      <c r="CD46" s="118"/>
      <c r="CE46" s="118"/>
      <c r="CF46" s="118"/>
    </row>
    <row r="47" spans="1:98" x14ac:dyDescent="0.25">
      <c r="A47" s="128" t="s">
        <v>30</v>
      </c>
      <c r="B47" s="119" t="s">
        <v>16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1"/>
      <c r="W47" s="119" t="s">
        <v>17</v>
      </c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1"/>
      <c r="AQ47" s="119" t="s">
        <v>21</v>
      </c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1"/>
      <c r="BI47" s="119" t="s">
        <v>22</v>
      </c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1"/>
      <c r="CD47" s="118"/>
      <c r="CE47" s="118"/>
      <c r="CF47" s="118"/>
    </row>
    <row r="48" spans="1:98" s="73" customFormat="1" x14ac:dyDescent="0.25">
      <c r="A48" s="129"/>
      <c r="B48" s="80">
        <v>1</v>
      </c>
      <c r="C48" s="80">
        <v>4</v>
      </c>
      <c r="D48" s="80">
        <v>5</v>
      </c>
      <c r="E48" s="80">
        <v>6</v>
      </c>
      <c r="F48" s="80">
        <v>7</v>
      </c>
      <c r="G48" s="80">
        <v>8</v>
      </c>
      <c r="H48" s="80">
        <v>11</v>
      </c>
      <c r="I48" s="80">
        <v>12</v>
      </c>
      <c r="J48" s="80">
        <v>13</v>
      </c>
      <c r="K48" s="80">
        <v>14</v>
      </c>
      <c r="L48" s="80">
        <v>15</v>
      </c>
      <c r="M48" s="80">
        <v>18</v>
      </c>
      <c r="N48" s="80">
        <v>19</v>
      </c>
      <c r="O48" s="80">
        <v>20</v>
      </c>
      <c r="P48" s="80">
        <v>21</v>
      </c>
      <c r="Q48" s="80">
        <v>22</v>
      </c>
      <c r="R48" s="80">
        <v>25</v>
      </c>
      <c r="S48" s="80">
        <v>26</v>
      </c>
      <c r="T48" s="80">
        <v>27</v>
      </c>
      <c r="U48" s="80">
        <v>28</v>
      </c>
      <c r="V48" s="80">
        <v>29</v>
      </c>
      <c r="W48" s="80">
        <v>2</v>
      </c>
      <c r="X48" s="80">
        <v>3</v>
      </c>
      <c r="Y48" s="80">
        <v>4</v>
      </c>
      <c r="Z48" s="80">
        <v>5</v>
      </c>
      <c r="AA48" s="80">
        <v>6</v>
      </c>
      <c r="AB48" s="80">
        <v>9</v>
      </c>
      <c r="AC48" s="80">
        <v>10</v>
      </c>
      <c r="AD48" s="80">
        <v>11</v>
      </c>
      <c r="AE48" s="80">
        <v>12</v>
      </c>
      <c r="AF48" s="80">
        <v>13</v>
      </c>
      <c r="AG48" s="80">
        <v>16</v>
      </c>
      <c r="AH48" s="80">
        <v>17</v>
      </c>
      <c r="AI48" s="80">
        <v>18</v>
      </c>
      <c r="AJ48" s="80">
        <v>19</v>
      </c>
      <c r="AK48" s="80">
        <v>20</v>
      </c>
      <c r="AL48" s="80">
        <v>23</v>
      </c>
      <c r="AM48" s="80">
        <v>24</v>
      </c>
      <c r="AN48" s="80">
        <v>25</v>
      </c>
      <c r="AO48" s="80">
        <v>26</v>
      </c>
      <c r="AP48" s="80">
        <v>27</v>
      </c>
      <c r="AQ48" s="80">
        <v>7</v>
      </c>
      <c r="AR48" s="80">
        <v>8</v>
      </c>
      <c r="AS48" s="80">
        <v>9</v>
      </c>
      <c r="AT48" s="80">
        <v>10</v>
      </c>
      <c r="AU48" s="80">
        <v>13</v>
      </c>
      <c r="AV48" s="80">
        <v>14</v>
      </c>
      <c r="AW48" s="80">
        <v>15</v>
      </c>
      <c r="AX48" s="80">
        <v>16</v>
      </c>
      <c r="AY48" s="80">
        <v>17</v>
      </c>
      <c r="AZ48" s="80">
        <v>20</v>
      </c>
      <c r="BA48" s="80">
        <v>21</v>
      </c>
      <c r="BB48" s="80">
        <v>22</v>
      </c>
      <c r="BC48" s="80">
        <v>23</v>
      </c>
      <c r="BD48" s="80">
        <v>24</v>
      </c>
      <c r="BE48" s="80">
        <v>27</v>
      </c>
      <c r="BF48" s="80">
        <v>28</v>
      </c>
      <c r="BG48" s="80">
        <v>29</v>
      </c>
      <c r="BH48" s="80">
        <v>30</v>
      </c>
      <c r="BI48" s="80">
        <v>1</v>
      </c>
      <c r="BJ48" s="80">
        <v>4</v>
      </c>
      <c r="BK48" s="80">
        <v>5</v>
      </c>
      <c r="BL48" s="80">
        <v>6</v>
      </c>
      <c r="BM48" s="80">
        <v>7</v>
      </c>
      <c r="BN48" s="80">
        <v>8</v>
      </c>
      <c r="BO48" s="80">
        <v>11</v>
      </c>
      <c r="BP48" s="80">
        <v>12</v>
      </c>
      <c r="BQ48" s="80">
        <v>13</v>
      </c>
      <c r="BR48" s="80">
        <v>14</v>
      </c>
      <c r="BS48" s="80">
        <v>15</v>
      </c>
      <c r="BT48" s="80">
        <v>18</v>
      </c>
      <c r="BU48" s="80">
        <v>19</v>
      </c>
      <c r="BV48" s="80">
        <v>20</v>
      </c>
      <c r="BW48" s="80">
        <v>21</v>
      </c>
      <c r="BX48" s="80">
        <v>22</v>
      </c>
      <c r="BY48" s="80">
        <v>25</v>
      </c>
      <c r="BZ48" s="80">
        <v>26</v>
      </c>
      <c r="CA48" s="80">
        <v>27</v>
      </c>
      <c r="CB48" s="80">
        <v>28</v>
      </c>
      <c r="CC48" s="80">
        <v>29</v>
      </c>
      <c r="CD48" s="118"/>
      <c r="CE48" s="118"/>
      <c r="CF48" s="118"/>
      <c r="CG48" s="80">
        <v>16</v>
      </c>
      <c r="CH48" s="80">
        <v>17</v>
      </c>
      <c r="CI48" s="80">
        <v>19</v>
      </c>
      <c r="CJ48" s="80">
        <v>20</v>
      </c>
      <c r="CK48" s="80">
        <v>21</v>
      </c>
      <c r="CL48" s="80">
        <v>22</v>
      </c>
      <c r="CM48" s="80">
        <v>25</v>
      </c>
      <c r="CN48" s="80">
        <v>26</v>
      </c>
      <c r="CO48" s="80">
        <v>27</v>
      </c>
      <c r="CP48" s="80">
        <v>28</v>
      </c>
      <c r="CQ48" s="80">
        <v>29</v>
      </c>
      <c r="CR48"/>
      <c r="CS48"/>
      <c r="CT48"/>
    </row>
    <row r="49" spans="1:84" ht="18" x14ac:dyDescent="0.25">
      <c r="A49" s="2" t="s">
        <v>0</v>
      </c>
      <c r="B49" s="67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 t="s">
        <v>86</v>
      </c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 t="s">
        <v>80</v>
      </c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 t="s">
        <v>81</v>
      </c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7">
        <f t="shared" ref="CD49:CD64" si="14">COUNTA(B49:CC49)</f>
        <v>3</v>
      </c>
      <c r="CE49" s="62">
        <v>64</v>
      </c>
      <c r="CF49" s="7">
        <f>CD49*100/CE49</f>
        <v>4.6875</v>
      </c>
    </row>
    <row r="50" spans="1:84" ht="18" x14ac:dyDescent="0.25">
      <c r="A50" s="2" t="s">
        <v>1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 t="s">
        <v>110</v>
      </c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7">
        <f t="shared" si="14"/>
        <v>1</v>
      </c>
      <c r="CE50" s="62">
        <v>32</v>
      </c>
      <c r="CF50" s="7">
        <f t="shared" ref="CF50" si="15">CD50*100/CE50</f>
        <v>3.125</v>
      </c>
    </row>
    <row r="51" spans="1:84" ht="18" x14ac:dyDescent="0.25">
      <c r="A51" s="3" t="s">
        <v>49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 t="s">
        <v>69</v>
      </c>
      <c r="AC51" s="46"/>
      <c r="AD51" s="46"/>
      <c r="AE51" s="46"/>
      <c r="AF51" s="46"/>
      <c r="AG51" s="46"/>
      <c r="AH51" s="46"/>
      <c r="AI51" s="46"/>
      <c r="AJ51" s="46"/>
      <c r="AK51" s="46"/>
      <c r="AL51" s="46" t="s">
        <v>73</v>
      </c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 t="s">
        <v>111</v>
      </c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 t="s">
        <v>109</v>
      </c>
      <c r="BT51" s="54"/>
      <c r="BU51" s="46"/>
      <c r="BV51" s="46"/>
      <c r="BW51" s="46"/>
      <c r="BX51" s="46"/>
      <c r="BY51" s="46"/>
      <c r="BZ51" s="46"/>
      <c r="CA51" s="46"/>
      <c r="CB51" s="46"/>
      <c r="CC51" s="46"/>
      <c r="CD51" s="7">
        <f t="shared" si="14"/>
        <v>4</v>
      </c>
      <c r="CE51" s="79">
        <v>48</v>
      </c>
      <c r="CF51" s="7">
        <f t="shared" ref="CF51:CF65" si="16">CD51*100/CE51</f>
        <v>8.3333333333333339</v>
      </c>
    </row>
    <row r="52" spans="1:84" s="48" customFormat="1" ht="18" x14ac:dyDescent="0.25">
      <c r="A52" s="85" t="s">
        <v>2</v>
      </c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90"/>
      <c r="M52" s="82"/>
      <c r="O52" s="82"/>
      <c r="P52" s="82"/>
      <c r="Q52" s="82"/>
      <c r="R52" s="82"/>
      <c r="S52" s="82"/>
      <c r="T52" s="82" t="s">
        <v>125</v>
      </c>
      <c r="U52" s="82"/>
      <c r="V52" s="82"/>
      <c r="W52" s="82"/>
      <c r="X52" s="82" t="s">
        <v>139</v>
      </c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82" t="s">
        <v>128</v>
      </c>
      <c r="BD52" s="82"/>
      <c r="BE52" s="82"/>
      <c r="BF52" s="82"/>
      <c r="BG52" s="82"/>
      <c r="BH52" s="82"/>
      <c r="BI52" s="82"/>
      <c r="BJ52" s="82"/>
      <c r="BK52" s="88"/>
      <c r="BL52" s="88"/>
      <c r="BM52" s="82"/>
      <c r="BN52" s="8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62">
        <f t="shared" si="14"/>
        <v>3</v>
      </c>
      <c r="CE52" s="62">
        <v>48</v>
      </c>
      <c r="CF52" s="62">
        <f t="shared" si="16"/>
        <v>6.25</v>
      </c>
    </row>
    <row r="53" spans="1:84" s="48" customFormat="1" ht="18" x14ac:dyDescent="0.25">
      <c r="A53" s="85" t="s">
        <v>3</v>
      </c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90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 t="s">
        <v>127</v>
      </c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8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82" t="s">
        <v>129</v>
      </c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62">
        <f t="shared" si="14"/>
        <v>2</v>
      </c>
      <c r="CE53" s="62">
        <v>32</v>
      </c>
      <c r="CF53" s="62">
        <f t="shared" si="16"/>
        <v>6.25</v>
      </c>
    </row>
    <row r="54" spans="1:84" s="48" customFormat="1" x14ac:dyDescent="0.25">
      <c r="A54" s="85" t="s">
        <v>200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90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62">
        <f t="shared" si="14"/>
        <v>0</v>
      </c>
      <c r="CE54" s="62">
        <v>16</v>
      </c>
      <c r="CF54" s="62">
        <f t="shared" si="16"/>
        <v>0</v>
      </c>
    </row>
    <row r="55" spans="1:84" s="48" customFormat="1" ht="15.75" customHeight="1" x14ac:dyDescent="0.25">
      <c r="A55" s="85" t="s">
        <v>4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51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62">
        <f t="shared" si="14"/>
        <v>0</v>
      </c>
      <c r="CE55" s="62">
        <v>16</v>
      </c>
      <c r="CF55" s="62">
        <f t="shared" si="16"/>
        <v>0</v>
      </c>
    </row>
    <row r="56" spans="1:84" x14ac:dyDescent="0.25">
      <c r="A56" s="2" t="s">
        <v>198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62">
        <f t="shared" si="14"/>
        <v>0</v>
      </c>
      <c r="CE56" s="62">
        <v>32</v>
      </c>
      <c r="CF56" s="62">
        <f t="shared" si="16"/>
        <v>0</v>
      </c>
    </row>
    <row r="57" spans="1:84" x14ac:dyDescent="0.25">
      <c r="A57" s="2" t="s">
        <v>5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62">
        <f t="shared" si="14"/>
        <v>0</v>
      </c>
      <c r="CE57" s="62">
        <v>16</v>
      </c>
      <c r="CF57" s="62">
        <f t="shared" si="16"/>
        <v>0</v>
      </c>
    </row>
    <row r="58" spans="1:84" s="48" customFormat="1" x14ac:dyDescent="0.25">
      <c r="A58" s="85" t="s">
        <v>44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62">
        <f t="shared" si="14"/>
        <v>0</v>
      </c>
      <c r="CE58" s="62">
        <v>32</v>
      </c>
      <c r="CF58" s="62">
        <f t="shared" si="16"/>
        <v>0</v>
      </c>
    </row>
    <row r="59" spans="1:84" s="48" customFormat="1" ht="18" x14ac:dyDescent="0.25">
      <c r="A59" s="86" t="s">
        <v>6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 t="s">
        <v>140</v>
      </c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 t="s">
        <v>141</v>
      </c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62">
        <f t="shared" si="14"/>
        <v>2</v>
      </c>
      <c r="CE59" s="62">
        <v>32</v>
      </c>
      <c r="CF59" s="62">
        <f t="shared" si="16"/>
        <v>6.25</v>
      </c>
    </row>
    <row r="60" spans="1:84" s="48" customFormat="1" x14ac:dyDescent="0.25">
      <c r="A60" s="86" t="s">
        <v>8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62">
        <f t="shared" si="14"/>
        <v>0</v>
      </c>
      <c r="CE60" s="62">
        <v>16</v>
      </c>
      <c r="CF60" s="62">
        <f t="shared" si="16"/>
        <v>0</v>
      </c>
    </row>
    <row r="61" spans="1:84" x14ac:dyDescent="0.25">
      <c r="A61" s="2" t="s">
        <v>9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7">
        <f t="shared" si="14"/>
        <v>0</v>
      </c>
      <c r="CE61" s="79">
        <v>16</v>
      </c>
      <c r="CF61" s="7">
        <f t="shared" si="16"/>
        <v>0</v>
      </c>
    </row>
    <row r="62" spans="1:84" x14ac:dyDescent="0.25">
      <c r="A62" s="4" t="s">
        <v>18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7">
        <f t="shared" si="14"/>
        <v>0</v>
      </c>
      <c r="CE62" s="79">
        <v>16</v>
      </c>
      <c r="CF62" s="7">
        <f t="shared" si="16"/>
        <v>0</v>
      </c>
    </row>
    <row r="63" spans="1:84" x14ac:dyDescent="0.25">
      <c r="A63" s="4" t="s">
        <v>10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7">
        <f t="shared" si="14"/>
        <v>0</v>
      </c>
      <c r="CE63" s="79">
        <v>32</v>
      </c>
      <c r="CF63" s="7">
        <f t="shared" si="16"/>
        <v>0</v>
      </c>
    </row>
    <row r="64" spans="1:84" x14ac:dyDescent="0.25">
      <c r="A64" s="4" t="s">
        <v>11</v>
      </c>
      <c r="B64" s="4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  <c r="BL64" s="66"/>
      <c r="BM64" s="66"/>
      <c r="BN64" s="66"/>
      <c r="BO64" s="66"/>
      <c r="BP64" s="66"/>
      <c r="BQ64" s="66"/>
      <c r="BR64" s="66"/>
      <c r="BS64" s="66"/>
      <c r="BT64" s="66"/>
      <c r="BU64" s="66"/>
      <c r="BV64" s="66"/>
      <c r="BW64" s="66"/>
      <c r="BX64" s="66"/>
      <c r="BY64" s="66"/>
      <c r="BZ64" s="66"/>
      <c r="CA64" s="66"/>
      <c r="CB64" s="66"/>
      <c r="CC64" s="66"/>
      <c r="CD64" s="7">
        <f t="shared" si="14"/>
        <v>0</v>
      </c>
      <c r="CE64" s="79">
        <v>32</v>
      </c>
      <c r="CF64" s="7">
        <f t="shared" si="16"/>
        <v>0</v>
      </c>
    </row>
    <row r="65" spans="1:98" x14ac:dyDescent="0.25">
      <c r="A65" s="19" t="s">
        <v>23</v>
      </c>
      <c r="B65" s="20">
        <f t="shared" ref="B65:AG65" si="17">COUNTA(B49:B64)</f>
        <v>0</v>
      </c>
      <c r="C65" s="9">
        <f t="shared" si="17"/>
        <v>0</v>
      </c>
      <c r="D65" s="9">
        <f t="shared" si="17"/>
        <v>0</v>
      </c>
      <c r="E65" s="9">
        <f t="shared" si="17"/>
        <v>0</v>
      </c>
      <c r="F65" s="9">
        <f t="shared" si="17"/>
        <v>0</v>
      </c>
      <c r="G65" s="9">
        <f t="shared" si="17"/>
        <v>0</v>
      </c>
      <c r="H65" s="9">
        <f t="shared" si="17"/>
        <v>0</v>
      </c>
      <c r="I65" s="9">
        <f t="shared" si="17"/>
        <v>0</v>
      </c>
      <c r="J65" s="9">
        <f t="shared" si="17"/>
        <v>0</v>
      </c>
      <c r="K65" s="9">
        <f t="shared" si="17"/>
        <v>0</v>
      </c>
      <c r="L65" s="9">
        <f t="shared" si="17"/>
        <v>0</v>
      </c>
      <c r="M65" s="9">
        <f t="shared" si="17"/>
        <v>0</v>
      </c>
      <c r="N65" s="9">
        <f t="shared" si="17"/>
        <v>0</v>
      </c>
      <c r="O65" s="9">
        <f t="shared" si="17"/>
        <v>0</v>
      </c>
      <c r="P65" s="9">
        <f t="shared" si="17"/>
        <v>0</v>
      </c>
      <c r="Q65" s="9">
        <f t="shared" si="17"/>
        <v>1</v>
      </c>
      <c r="R65" s="9">
        <f t="shared" si="17"/>
        <v>0</v>
      </c>
      <c r="S65" s="9">
        <f t="shared" si="17"/>
        <v>0</v>
      </c>
      <c r="T65" s="9">
        <f t="shared" si="17"/>
        <v>1</v>
      </c>
      <c r="U65" s="9">
        <f t="shared" si="17"/>
        <v>0</v>
      </c>
      <c r="V65" s="9">
        <f t="shared" si="17"/>
        <v>0</v>
      </c>
      <c r="W65" s="9">
        <f t="shared" si="17"/>
        <v>0</v>
      </c>
      <c r="X65" s="9">
        <f t="shared" si="17"/>
        <v>1</v>
      </c>
      <c r="Y65" s="9">
        <f t="shared" si="17"/>
        <v>1</v>
      </c>
      <c r="Z65" s="9">
        <f t="shared" si="17"/>
        <v>1</v>
      </c>
      <c r="AA65" s="9">
        <f t="shared" si="17"/>
        <v>0</v>
      </c>
      <c r="AB65" s="9">
        <f t="shared" si="17"/>
        <v>1</v>
      </c>
      <c r="AC65" s="9">
        <f t="shared" si="17"/>
        <v>0</v>
      </c>
      <c r="AD65" s="9">
        <f t="shared" si="17"/>
        <v>0</v>
      </c>
      <c r="AE65" s="9">
        <f t="shared" si="17"/>
        <v>0</v>
      </c>
      <c r="AF65" s="9">
        <f t="shared" si="17"/>
        <v>0</v>
      </c>
      <c r="AG65" s="9">
        <f t="shared" si="17"/>
        <v>1</v>
      </c>
      <c r="AH65" s="9">
        <f t="shared" ref="AH65:BM65" si="18">COUNTA(AH49:AH64)</f>
        <v>0</v>
      </c>
      <c r="AI65" s="9">
        <f t="shared" si="18"/>
        <v>0</v>
      </c>
      <c r="AJ65" s="9">
        <f t="shared" si="18"/>
        <v>0</v>
      </c>
      <c r="AK65" s="9">
        <f t="shared" si="18"/>
        <v>0</v>
      </c>
      <c r="AL65" s="9">
        <f t="shared" si="18"/>
        <v>1</v>
      </c>
      <c r="AM65" s="9">
        <f t="shared" si="18"/>
        <v>0</v>
      </c>
      <c r="AN65" s="80">
        <f t="shared" si="18"/>
        <v>1</v>
      </c>
      <c r="AO65" s="80">
        <f t="shared" si="18"/>
        <v>0</v>
      </c>
      <c r="AP65" s="9">
        <f t="shared" si="18"/>
        <v>0</v>
      </c>
      <c r="AQ65" s="9">
        <f t="shared" si="18"/>
        <v>0</v>
      </c>
      <c r="AR65" s="9">
        <f t="shared" si="18"/>
        <v>0</v>
      </c>
      <c r="AS65" s="9">
        <f t="shared" si="18"/>
        <v>0</v>
      </c>
      <c r="AT65" s="9">
        <f t="shared" si="18"/>
        <v>0</v>
      </c>
      <c r="AU65" s="9">
        <f t="shared" si="18"/>
        <v>0</v>
      </c>
      <c r="AV65" s="9">
        <f t="shared" si="18"/>
        <v>0</v>
      </c>
      <c r="AW65" s="9">
        <f t="shared" si="18"/>
        <v>0</v>
      </c>
      <c r="AX65" s="9">
        <f t="shared" si="18"/>
        <v>0</v>
      </c>
      <c r="AY65" s="9">
        <f t="shared" si="18"/>
        <v>0</v>
      </c>
      <c r="AZ65" s="9">
        <f t="shared" si="18"/>
        <v>0</v>
      </c>
      <c r="BA65" s="9">
        <f t="shared" si="18"/>
        <v>0</v>
      </c>
      <c r="BB65" s="9">
        <f t="shared" si="18"/>
        <v>1</v>
      </c>
      <c r="BC65" s="9">
        <f t="shared" si="18"/>
        <v>1</v>
      </c>
      <c r="BD65" s="9">
        <f t="shared" si="18"/>
        <v>0</v>
      </c>
      <c r="BE65" s="9">
        <f t="shared" si="18"/>
        <v>1</v>
      </c>
      <c r="BF65" s="9">
        <f t="shared" si="18"/>
        <v>0</v>
      </c>
      <c r="BG65" s="9">
        <f t="shared" si="18"/>
        <v>0</v>
      </c>
      <c r="BH65" s="9">
        <f t="shared" si="18"/>
        <v>1</v>
      </c>
      <c r="BI65" s="9">
        <f t="shared" si="18"/>
        <v>0</v>
      </c>
      <c r="BJ65" s="9">
        <f t="shared" si="18"/>
        <v>0</v>
      </c>
      <c r="BK65" s="9">
        <f t="shared" si="18"/>
        <v>0</v>
      </c>
      <c r="BL65" s="9">
        <f t="shared" si="18"/>
        <v>0</v>
      </c>
      <c r="BM65" s="9">
        <f t="shared" si="18"/>
        <v>0</v>
      </c>
      <c r="BN65" s="9">
        <f t="shared" ref="BN65:BW65" si="19">COUNTA(BN49:BN64)</f>
        <v>1</v>
      </c>
      <c r="BO65" s="9">
        <f t="shared" si="19"/>
        <v>0</v>
      </c>
      <c r="BP65" s="9">
        <f t="shared" si="19"/>
        <v>0</v>
      </c>
      <c r="BQ65" s="9">
        <f t="shared" si="19"/>
        <v>0</v>
      </c>
      <c r="BR65" s="9">
        <f t="shared" si="19"/>
        <v>0</v>
      </c>
      <c r="BS65" s="9">
        <f t="shared" si="19"/>
        <v>1</v>
      </c>
      <c r="BT65" s="9">
        <f t="shared" si="19"/>
        <v>0</v>
      </c>
      <c r="BU65" s="9">
        <f t="shared" si="19"/>
        <v>0</v>
      </c>
      <c r="BV65" s="9">
        <f t="shared" si="19"/>
        <v>0</v>
      </c>
      <c r="BW65" s="9">
        <f t="shared" si="19"/>
        <v>0</v>
      </c>
      <c r="BX65" s="80">
        <f t="shared" ref="BX65:CA65" si="20">COUNTA(BX49:BX64)</f>
        <v>0</v>
      </c>
      <c r="BY65" s="80">
        <f t="shared" si="20"/>
        <v>0</v>
      </c>
      <c r="BZ65" s="80">
        <f t="shared" si="20"/>
        <v>0</v>
      </c>
      <c r="CA65" s="80">
        <f t="shared" si="20"/>
        <v>0</v>
      </c>
      <c r="CB65" s="9">
        <f>COUNTA(CB49:CB64)</f>
        <v>0</v>
      </c>
      <c r="CC65" s="9">
        <f>COUNTA(CC49:CC64)</f>
        <v>0</v>
      </c>
      <c r="CD65" s="8">
        <f>SUM(CD49:CD64)</f>
        <v>15</v>
      </c>
      <c r="CE65" s="8">
        <f>SUM(CE49:CE64)</f>
        <v>480</v>
      </c>
      <c r="CF65" s="7">
        <f t="shared" si="16"/>
        <v>3.125</v>
      </c>
    </row>
    <row r="66" spans="1:98" x14ac:dyDescent="0.25">
      <c r="A66" s="15"/>
      <c r="B66" s="21"/>
    </row>
    <row r="67" spans="1:98" ht="15" customHeight="1" x14ac:dyDescent="0.25">
      <c r="A67" s="141" t="s">
        <v>14</v>
      </c>
      <c r="B67" s="119" t="s">
        <v>40</v>
      </c>
      <c r="C67" s="120"/>
      <c r="D67" s="120"/>
      <c r="E67" s="120"/>
      <c r="F67" s="120"/>
      <c r="G67" s="120"/>
      <c r="H67" s="120"/>
      <c r="I67" s="120"/>
      <c r="J67" s="120"/>
      <c r="K67" s="120"/>
      <c r="L67" s="120"/>
      <c r="M67" s="120"/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20"/>
      <c r="AB67" s="120"/>
      <c r="AC67" s="120"/>
      <c r="AD67" s="120"/>
      <c r="AE67" s="120"/>
      <c r="AF67" s="120"/>
      <c r="AG67" s="120"/>
      <c r="AH67" s="120"/>
      <c r="AI67" s="120"/>
      <c r="AJ67" s="120"/>
      <c r="AK67" s="120"/>
      <c r="AL67" s="120"/>
      <c r="AM67" s="120"/>
      <c r="AN67" s="120"/>
      <c r="AO67" s="120"/>
      <c r="AP67" s="120"/>
      <c r="AQ67" s="120"/>
      <c r="AR67" s="120"/>
      <c r="AS67" s="120"/>
      <c r="AT67" s="120"/>
      <c r="AU67" s="120"/>
      <c r="AV67" s="120"/>
      <c r="AW67" s="120"/>
      <c r="AX67" s="120"/>
      <c r="AY67" s="120"/>
      <c r="AZ67" s="120"/>
      <c r="BA67" s="120"/>
      <c r="BB67" s="120"/>
      <c r="BC67" s="120"/>
      <c r="BD67" s="120"/>
      <c r="BE67" s="120"/>
      <c r="BF67" s="120"/>
      <c r="BG67" s="120"/>
      <c r="BH67" s="120"/>
      <c r="BI67" s="120"/>
      <c r="BJ67" s="120"/>
      <c r="BK67" s="120"/>
      <c r="BL67" s="120"/>
      <c r="BM67" s="120"/>
      <c r="BN67" s="120"/>
      <c r="BO67" s="120"/>
      <c r="BP67" s="120"/>
      <c r="BQ67" s="120"/>
      <c r="BR67" s="120"/>
      <c r="BS67" s="120"/>
      <c r="BT67" s="120"/>
      <c r="BU67" s="120"/>
      <c r="BV67" s="120"/>
      <c r="BW67" s="120"/>
      <c r="BX67" s="120"/>
      <c r="BY67" s="120"/>
      <c r="BZ67" s="120"/>
      <c r="CA67" s="120"/>
      <c r="CB67" s="120"/>
      <c r="CC67" s="121"/>
      <c r="CD67" s="118" t="s">
        <v>192</v>
      </c>
      <c r="CE67" s="118" t="s">
        <v>193</v>
      </c>
      <c r="CF67" s="118" t="s">
        <v>39</v>
      </c>
    </row>
    <row r="68" spans="1:98" x14ac:dyDescent="0.25">
      <c r="A68" s="137"/>
      <c r="B68" s="119" t="s">
        <v>15</v>
      </c>
      <c r="C68" s="120"/>
      <c r="D68" s="120"/>
      <c r="E68" s="120"/>
      <c r="F68" s="120"/>
      <c r="G68" s="120"/>
      <c r="H68" s="120"/>
      <c r="I68" s="120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120"/>
      <c r="AB68" s="120"/>
      <c r="AC68" s="120"/>
      <c r="AD68" s="120"/>
      <c r="AE68" s="120"/>
      <c r="AF68" s="120"/>
      <c r="AG68" s="120"/>
      <c r="AH68" s="120"/>
      <c r="AI68" s="120"/>
      <c r="AJ68" s="120"/>
      <c r="AK68" s="120"/>
      <c r="AL68" s="120"/>
      <c r="AM68" s="120"/>
      <c r="AN68" s="120"/>
      <c r="AO68" s="120"/>
      <c r="AP68" s="121"/>
      <c r="AQ68" s="119" t="s">
        <v>20</v>
      </c>
      <c r="AR68" s="120"/>
      <c r="AS68" s="120"/>
      <c r="AT68" s="120"/>
      <c r="AU68" s="120"/>
      <c r="AV68" s="120"/>
      <c r="AW68" s="120"/>
      <c r="AX68" s="120"/>
      <c r="AY68" s="120"/>
      <c r="AZ68" s="120"/>
      <c r="BA68" s="120"/>
      <c r="BB68" s="120"/>
      <c r="BC68" s="120"/>
      <c r="BD68" s="120"/>
      <c r="BE68" s="120"/>
      <c r="BF68" s="120"/>
      <c r="BG68" s="120"/>
      <c r="BH68" s="120"/>
      <c r="BI68" s="120"/>
      <c r="BJ68" s="120"/>
      <c r="BK68" s="120"/>
      <c r="BL68" s="120"/>
      <c r="BM68" s="120"/>
      <c r="BN68" s="120"/>
      <c r="BO68" s="120"/>
      <c r="BP68" s="120"/>
      <c r="BQ68" s="120"/>
      <c r="BR68" s="120"/>
      <c r="BS68" s="120"/>
      <c r="BT68" s="120"/>
      <c r="BU68" s="120"/>
      <c r="BV68" s="120"/>
      <c r="BW68" s="120"/>
      <c r="BX68" s="120"/>
      <c r="BY68" s="120"/>
      <c r="BZ68" s="120"/>
      <c r="CA68" s="120"/>
      <c r="CB68" s="120"/>
      <c r="CC68" s="121"/>
      <c r="CD68" s="118"/>
      <c r="CE68" s="118"/>
      <c r="CF68" s="118"/>
    </row>
    <row r="69" spans="1:98" x14ac:dyDescent="0.25">
      <c r="A69" s="128" t="s">
        <v>52</v>
      </c>
      <c r="B69" s="119" t="s">
        <v>16</v>
      </c>
      <c r="C69" s="12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1"/>
      <c r="W69" s="119" t="s">
        <v>17</v>
      </c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1"/>
      <c r="AQ69" s="119" t="s">
        <v>21</v>
      </c>
      <c r="AR69" s="120"/>
      <c r="AS69" s="120"/>
      <c r="AT69" s="120"/>
      <c r="AU69" s="120"/>
      <c r="AV69" s="120"/>
      <c r="AW69" s="120"/>
      <c r="AX69" s="120"/>
      <c r="AY69" s="120"/>
      <c r="AZ69" s="120"/>
      <c r="BA69" s="120"/>
      <c r="BB69" s="120"/>
      <c r="BC69" s="120"/>
      <c r="BD69" s="120"/>
      <c r="BE69" s="120"/>
      <c r="BF69" s="120"/>
      <c r="BG69" s="120"/>
      <c r="BH69" s="121"/>
      <c r="BI69" s="119" t="s">
        <v>22</v>
      </c>
      <c r="BJ69" s="120"/>
      <c r="BK69" s="120"/>
      <c r="BL69" s="120"/>
      <c r="BM69" s="120"/>
      <c r="BN69" s="120"/>
      <c r="BO69" s="120"/>
      <c r="BP69" s="120"/>
      <c r="BQ69" s="120"/>
      <c r="BR69" s="120"/>
      <c r="BS69" s="120"/>
      <c r="BT69" s="120"/>
      <c r="BU69" s="120"/>
      <c r="BV69" s="120"/>
      <c r="BW69" s="120"/>
      <c r="BX69" s="120"/>
      <c r="BY69" s="120"/>
      <c r="BZ69" s="120"/>
      <c r="CA69" s="120"/>
      <c r="CB69" s="120"/>
      <c r="CC69" s="121"/>
      <c r="CD69" s="118"/>
      <c r="CE69" s="118"/>
      <c r="CF69" s="118"/>
    </row>
    <row r="70" spans="1:98" s="73" customFormat="1" x14ac:dyDescent="0.25">
      <c r="A70" s="129"/>
      <c r="B70" s="80">
        <v>1</v>
      </c>
      <c r="C70" s="80">
        <v>4</v>
      </c>
      <c r="D70" s="80">
        <v>5</v>
      </c>
      <c r="E70" s="80">
        <v>6</v>
      </c>
      <c r="F70" s="80">
        <v>7</v>
      </c>
      <c r="G70" s="80">
        <v>8</v>
      </c>
      <c r="H70" s="80">
        <v>11</v>
      </c>
      <c r="I70" s="80">
        <v>12</v>
      </c>
      <c r="J70" s="80">
        <v>13</v>
      </c>
      <c r="K70" s="80">
        <v>14</v>
      </c>
      <c r="L70" s="80">
        <v>15</v>
      </c>
      <c r="M70" s="80">
        <v>18</v>
      </c>
      <c r="N70" s="80">
        <v>19</v>
      </c>
      <c r="O70" s="80">
        <v>20</v>
      </c>
      <c r="P70" s="80">
        <v>21</v>
      </c>
      <c r="Q70" s="80">
        <v>22</v>
      </c>
      <c r="R70" s="80">
        <v>25</v>
      </c>
      <c r="S70" s="80">
        <v>26</v>
      </c>
      <c r="T70" s="80">
        <v>27</v>
      </c>
      <c r="U70" s="80">
        <v>28</v>
      </c>
      <c r="V70" s="80">
        <v>29</v>
      </c>
      <c r="W70" s="80">
        <v>2</v>
      </c>
      <c r="X70" s="80">
        <v>3</v>
      </c>
      <c r="Y70" s="80">
        <v>4</v>
      </c>
      <c r="Z70" s="80">
        <v>5</v>
      </c>
      <c r="AA70" s="80">
        <v>6</v>
      </c>
      <c r="AB70" s="80">
        <v>9</v>
      </c>
      <c r="AC70" s="80">
        <v>10</v>
      </c>
      <c r="AD70" s="80">
        <v>11</v>
      </c>
      <c r="AE70" s="80">
        <v>12</v>
      </c>
      <c r="AF70" s="80">
        <v>13</v>
      </c>
      <c r="AG70" s="80">
        <v>16</v>
      </c>
      <c r="AH70" s="80">
        <v>17</v>
      </c>
      <c r="AI70" s="80">
        <v>18</v>
      </c>
      <c r="AJ70" s="80">
        <v>19</v>
      </c>
      <c r="AK70" s="80">
        <v>20</v>
      </c>
      <c r="AL70" s="80">
        <v>23</v>
      </c>
      <c r="AM70" s="80">
        <v>24</v>
      </c>
      <c r="AN70" s="80">
        <v>25</v>
      </c>
      <c r="AO70" s="80">
        <v>26</v>
      </c>
      <c r="AP70" s="80">
        <v>27</v>
      </c>
      <c r="AQ70" s="80">
        <v>7</v>
      </c>
      <c r="AR70" s="80">
        <v>8</v>
      </c>
      <c r="AS70" s="80">
        <v>9</v>
      </c>
      <c r="AT70" s="80">
        <v>10</v>
      </c>
      <c r="AU70" s="80">
        <v>13</v>
      </c>
      <c r="AV70" s="80">
        <v>14</v>
      </c>
      <c r="AW70" s="80">
        <v>15</v>
      </c>
      <c r="AX70" s="80">
        <v>16</v>
      </c>
      <c r="AY70" s="80">
        <v>17</v>
      </c>
      <c r="AZ70" s="80">
        <v>20</v>
      </c>
      <c r="BA70" s="80">
        <v>21</v>
      </c>
      <c r="BB70" s="80">
        <v>22</v>
      </c>
      <c r="BC70" s="80">
        <v>23</v>
      </c>
      <c r="BD70" s="80">
        <v>24</v>
      </c>
      <c r="BE70" s="80">
        <v>27</v>
      </c>
      <c r="BF70" s="80">
        <v>28</v>
      </c>
      <c r="BG70" s="80">
        <v>29</v>
      </c>
      <c r="BH70" s="80">
        <v>30</v>
      </c>
      <c r="BI70" s="80">
        <v>1</v>
      </c>
      <c r="BJ70" s="80">
        <v>4</v>
      </c>
      <c r="BK70" s="80">
        <v>5</v>
      </c>
      <c r="BL70" s="80">
        <v>6</v>
      </c>
      <c r="BM70" s="80">
        <v>7</v>
      </c>
      <c r="BN70" s="80">
        <v>8</v>
      </c>
      <c r="BO70" s="80">
        <v>11</v>
      </c>
      <c r="BP70" s="80">
        <v>12</v>
      </c>
      <c r="BQ70" s="80">
        <v>13</v>
      </c>
      <c r="BR70" s="80">
        <v>14</v>
      </c>
      <c r="BS70" s="80">
        <v>15</v>
      </c>
      <c r="BT70" s="80">
        <v>18</v>
      </c>
      <c r="BU70" s="80">
        <v>19</v>
      </c>
      <c r="BV70" s="80">
        <v>20</v>
      </c>
      <c r="BW70" s="80">
        <v>21</v>
      </c>
      <c r="BX70" s="80">
        <v>22</v>
      </c>
      <c r="BY70" s="80">
        <v>25</v>
      </c>
      <c r="BZ70" s="80">
        <v>26</v>
      </c>
      <c r="CA70" s="80">
        <v>27</v>
      </c>
      <c r="CB70" s="80">
        <v>28</v>
      </c>
      <c r="CC70" s="80">
        <v>29</v>
      </c>
      <c r="CD70" s="118"/>
      <c r="CE70" s="118"/>
      <c r="CF70" s="118"/>
      <c r="CG70" s="80">
        <v>16</v>
      </c>
      <c r="CH70" s="80">
        <v>17</v>
      </c>
      <c r="CI70" s="80">
        <v>19</v>
      </c>
      <c r="CJ70" s="80">
        <v>20</v>
      </c>
      <c r="CK70" s="80">
        <v>21</v>
      </c>
      <c r="CL70" s="80">
        <v>22</v>
      </c>
      <c r="CM70" s="80">
        <v>25</v>
      </c>
      <c r="CN70" s="80">
        <v>26</v>
      </c>
      <c r="CO70" s="80">
        <v>27</v>
      </c>
      <c r="CP70" s="80">
        <v>28</v>
      </c>
      <c r="CQ70" s="80">
        <v>29</v>
      </c>
      <c r="CR70"/>
      <c r="CS70"/>
      <c r="CT70"/>
    </row>
    <row r="71" spans="1:98" ht="18" x14ac:dyDescent="0.25">
      <c r="A71" s="2" t="s">
        <v>0</v>
      </c>
      <c r="B71" s="67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 t="s">
        <v>77</v>
      </c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 t="s">
        <v>80</v>
      </c>
      <c r="AM71" s="46"/>
      <c r="AN71" s="46"/>
      <c r="AO71" s="46"/>
      <c r="AP71" s="46"/>
      <c r="AQ71" s="46"/>
      <c r="AR71" s="46"/>
      <c r="AS71" s="46"/>
      <c r="AT71" s="46"/>
      <c r="AU71" s="46"/>
      <c r="AV71" s="46"/>
      <c r="AW71" s="46"/>
      <c r="AX71" s="46"/>
      <c r="AY71" s="46"/>
      <c r="AZ71" s="46"/>
      <c r="BA71" s="46"/>
      <c r="BB71" s="46"/>
      <c r="BC71" s="46"/>
      <c r="BD71" s="46"/>
      <c r="BE71" s="46"/>
      <c r="BF71" s="46" t="s">
        <v>84</v>
      </c>
      <c r="BG71" s="46"/>
      <c r="BH71" s="46"/>
      <c r="BI71" s="46"/>
      <c r="BJ71" s="46"/>
      <c r="BK71" s="46"/>
      <c r="BL71" s="46"/>
      <c r="BM71" s="46"/>
      <c r="BN71" s="46"/>
      <c r="BO71" s="46"/>
      <c r="BP71" s="46"/>
      <c r="BQ71" s="46"/>
      <c r="BR71" s="46"/>
      <c r="BS71" s="46"/>
      <c r="BU71" s="46"/>
      <c r="BV71" s="46"/>
      <c r="BW71" s="46"/>
      <c r="BX71" s="46"/>
      <c r="BY71" s="46"/>
      <c r="BZ71" s="46"/>
      <c r="CA71" s="46"/>
      <c r="CB71" s="46"/>
      <c r="CC71" s="46"/>
      <c r="CD71" s="62">
        <f t="shared" ref="CD71:CD86" si="21">COUNTA(B71:CC71)</f>
        <v>3</v>
      </c>
      <c r="CE71" s="62">
        <v>64</v>
      </c>
      <c r="CF71" s="62">
        <f>CD71*100/CE71</f>
        <v>4.6875</v>
      </c>
    </row>
    <row r="72" spans="1:98" ht="18" x14ac:dyDescent="0.25">
      <c r="A72" s="2" t="s">
        <v>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 t="s">
        <v>110</v>
      </c>
      <c r="AI72" s="46"/>
      <c r="AJ72" s="46"/>
      <c r="AK72" s="46"/>
      <c r="AL72" s="46"/>
      <c r="AM72" s="46"/>
      <c r="AN72" s="46"/>
      <c r="AO72" s="46"/>
      <c r="AP72" s="46"/>
      <c r="AQ72" s="46"/>
      <c r="AR72" s="46"/>
      <c r="AS72" s="46"/>
      <c r="AT72" s="46"/>
      <c r="AU72" s="46"/>
      <c r="AV72" s="46"/>
      <c r="AW72" s="46"/>
      <c r="AX72" s="46"/>
      <c r="AY72" s="46"/>
      <c r="AZ72" s="46"/>
      <c r="BA72" s="46"/>
      <c r="BB72" s="46"/>
      <c r="BC72" s="46"/>
      <c r="BD72" s="46"/>
      <c r="BE72" s="46"/>
      <c r="BF72" s="46"/>
      <c r="BG72" s="46"/>
      <c r="BH72" s="46"/>
      <c r="BI72" s="46"/>
      <c r="BJ72" s="46"/>
      <c r="BK72" s="46"/>
      <c r="BL72" s="46"/>
      <c r="BM72" s="46"/>
      <c r="BN72" s="46"/>
      <c r="BO72" s="46"/>
      <c r="BP72" s="46"/>
      <c r="BQ72" s="46"/>
      <c r="BR72" s="46"/>
      <c r="BS72" s="46"/>
      <c r="BT72" s="46"/>
      <c r="BU72" s="46"/>
      <c r="BV72" s="46"/>
      <c r="BW72" s="46"/>
      <c r="BX72" s="46"/>
      <c r="BY72" s="46"/>
      <c r="BZ72" s="46"/>
      <c r="CA72" s="46"/>
      <c r="CB72" s="46"/>
      <c r="CC72" s="46"/>
      <c r="CD72" s="62">
        <f t="shared" si="21"/>
        <v>1</v>
      </c>
      <c r="CE72" s="62">
        <v>32</v>
      </c>
      <c r="CF72" s="62">
        <f t="shared" ref="CF72" si="22">CD72*100/CE72</f>
        <v>3.125</v>
      </c>
    </row>
    <row r="73" spans="1:98" ht="18" x14ac:dyDescent="0.25">
      <c r="A73" s="53" t="s">
        <v>49</v>
      </c>
      <c r="B73" s="25"/>
      <c r="C73" s="25"/>
      <c r="D73" s="25"/>
      <c r="E73" s="25"/>
      <c r="F73" s="25"/>
      <c r="G73" s="25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 t="s">
        <v>115</v>
      </c>
      <c r="AC73" s="46"/>
      <c r="AD73" s="46"/>
      <c r="AE73" s="46"/>
      <c r="AF73" s="46"/>
      <c r="AG73" s="46"/>
      <c r="AH73" s="46"/>
      <c r="AI73" s="46"/>
      <c r="AJ73" s="46"/>
      <c r="AK73" s="46"/>
      <c r="AL73" s="46" t="s">
        <v>114</v>
      </c>
      <c r="AM73" s="46"/>
      <c r="AN73" s="46"/>
      <c r="AO73" s="46"/>
      <c r="AP73" s="46"/>
      <c r="AQ73" s="46"/>
      <c r="AR73" s="46"/>
      <c r="AS73" s="46"/>
      <c r="AT73" s="46"/>
      <c r="AU73" s="46"/>
      <c r="AV73" s="46"/>
      <c r="AW73" s="46"/>
      <c r="AX73" s="46"/>
      <c r="AY73" s="46"/>
      <c r="AZ73" s="46"/>
      <c r="BA73" s="46"/>
      <c r="BB73" s="46"/>
      <c r="BC73" s="46"/>
      <c r="BD73" s="46"/>
      <c r="BE73" s="46" t="s">
        <v>113</v>
      </c>
      <c r="BF73" s="46"/>
      <c r="BG73" s="46"/>
      <c r="BH73" s="46"/>
      <c r="BI73" s="46"/>
      <c r="BJ73" s="46"/>
      <c r="BK73" s="46"/>
      <c r="BL73" s="46"/>
      <c r="BM73" s="46"/>
      <c r="BN73" s="46"/>
      <c r="BO73" s="46"/>
      <c r="BP73" s="46"/>
      <c r="BQ73" s="46"/>
      <c r="BR73" s="46"/>
      <c r="BS73" s="46"/>
      <c r="BT73" s="46" t="s">
        <v>112</v>
      </c>
      <c r="BU73" s="46"/>
      <c r="BV73" s="46"/>
      <c r="BW73" s="46"/>
      <c r="BX73" s="46"/>
      <c r="BY73" s="46"/>
      <c r="BZ73" s="46"/>
      <c r="CA73" s="46"/>
      <c r="CB73" s="46"/>
      <c r="CC73" s="46"/>
      <c r="CD73" s="7">
        <f t="shared" si="21"/>
        <v>4</v>
      </c>
      <c r="CE73" s="79">
        <v>48</v>
      </c>
      <c r="CF73" s="7">
        <f t="shared" ref="CF73:CF87" si="23">CD73*100/CE73</f>
        <v>8.3333333333333339</v>
      </c>
    </row>
    <row r="74" spans="1:98" s="48" customFormat="1" ht="18" x14ac:dyDescent="0.25">
      <c r="A74" s="85" t="s">
        <v>2</v>
      </c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90"/>
      <c r="M74" s="82"/>
      <c r="N74" s="82"/>
      <c r="P74" s="82"/>
      <c r="Q74" s="82"/>
      <c r="R74" s="82" t="s">
        <v>125</v>
      </c>
      <c r="S74" s="82"/>
      <c r="U74" s="82"/>
      <c r="V74" s="82"/>
      <c r="W74" s="82"/>
      <c r="X74" s="82"/>
      <c r="Y74" s="82"/>
      <c r="AA74" s="82" t="s">
        <v>134</v>
      </c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82"/>
      <c r="BD74" s="82" t="s">
        <v>128</v>
      </c>
      <c r="BE74" s="82"/>
      <c r="BF74" s="82"/>
      <c r="BG74" s="82"/>
      <c r="BH74" s="82"/>
      <c r="BI74" s="82"/>
      <c r="BJ74" s="82"/>
      <c r="BK74" s="88"/>
      <c r="BL74" s="88"/>
      <c r="BM74" s="82"/>
      <c r="BN74" s="8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62">
        <f t="shared" si="21"/>
        <v>3</v>
      </c>
      <c r="CE74" s="62">
        <v>48</v>
      </c>
      <c r="CF74" s="62">
        <f t="shared" si="23"/>
        <v>6.25</v>
      </c>
    </row>
    <row r="75" spans="1:98" s="48" customFormat="1" ht="18" x14ac:dyDescent="0.25">
      <c r="A75" s="85" t="s">
        <v>3</v>
      </c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90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 t="s">
        <v>142</v>
      </c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 t="s">
        <v>124</v>
      </c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62">
        <f t="shared" si="21"/>
        <v>2</v>
      </c>
      <c r="CE75" s="62">
        <v>32</v>
      </c>
      <c r="CF75" s="62">
        <f t="shared" si="23"/>
        <v>6.25</v>
      </c>
    </row>
    <row r="76" spans="1:98" s="48" customFormat="1" x14ac:dyDescent="0.25">
      <c r="A76" s="85" t="s">
        <v>200</v>
      </c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90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8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8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62">
        <f t="shared" si="21"/>
        <v>0</v>
      </c>
      <c r="CE76" s="62">
        <v>16</v>
      </c>
      <c r="CF76" s="62">
        <f t="shared" si="23"/>
        <v>0</v>
      </c>
    </row>
    <row r="77" spans="1:98" s="48" customFormat="1" ht="21" customHeight="1" x14ac:dyDescent="0.25">
      <c r="A77" s="85" t="s">
        <v>4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51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46"/>
      <c r="AS77" s="46"/>
      <c r="AT77" s="46"/>
      <c r="AU77" s="46"/>
      <c r="AV77" s="46"/>
      <c r="AW77" s="46"/>
      <c r="AX77" s="46"/>
      <c r="AY77" s="46"/>
      <c r="AZ77" s="46"/>
      <c r="BA77" s="46"/>
      <c r="BB77" s="46"/>
      <c r="BC77" s="46"/>
      <c r="BD77" s="46"/>
      <c r="BE77" s="46"/>
      <c r="BF77" s="46"/>
      <c r="BG77" s="46"/>
      <c r="BH77" s="46"/>
      <c r="BI77" s="46"/>
      <c r="BJ77" s="46"/>
      <c r="BK77" s="46"/>
      <c r="BL77" s="46"/>
      <c r="BM77" s="46"/>
      <c r="BN77" s="46"/>
      <c r="BO77" s="46"/>
      <c r="BP77" s="46"/>
      <c r="BQ77" s="46"/>
      <c r="BR77" s="46"/>
      <c r="BS77" s="46"/>
      <c r="BT77" s="46"/>
      <c r="BU77" s="46"/>
      <c r="BV77" s="46"/>
      <c r="BW77" s="46"/>
      <c r="BX77" s="46"/>
      <c r="BY77" s="46"/>
      <c r="BZ77" s="46"/>
      <c r="CA77" s="46"/>
      <c r="CB77" s="46"/>
      <c r="CC77" s="46"/>
      <c r="CD77" s="62">
        <f t="shared" si="21"/>
        <v>0</v>
      </c>
      <c r="CE77" s="62">
        <v>16</v>
      </c>
      <c r="CF77" s="62">
        <f t="shared" si="23"/>
        <v>0</v>
      </c>
    </row>
    <row r="78" spans="1:98" x14ac:dyDescent="0.25">
      <c r="A78" s="2" t="s">
        <v>94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6"/>
      <c r="AL78" s="46"/>
      <c r="AM78" s="46"/>
      <c r="AN78" s="46"/>
      <c r="AO78" s="46"/>
      <c r="AP78" s="46"/>
      <c r="AQ78" s="46"/>
      <c r="AR78" s="46"/>
      <c r="AS78" s="46"/>
      <c r="AT78" s="46"/>
      <c r="AU78" s="46"/>
      <c r="AV78" s="46"/>
      <c r="AW78" s="46"/>
      <c r="AX78" s="46"/>
      <c r="AY78" s="46"/>
      <c r="AZ78" s="46"/>
      <c r="BA78" s="46"/>
      <c r="BB78" s="46"/>
      <c r="BC78" s="46"/>
      <c r="BD78" s="46"/>
      <c r="BE78" s="46"/>
      <c r="BF78" s="46"/>
      <c r="BG78" s="46"/>
      <c r="BH78" s="46"/>
      <c r="BI78" s="46"/>
      <c r="BJ78" s="46"/>
      <c r="BK78" s="46"/>
      <c r="BL78" s="46"/>
      <c r="BM78" s="46"/>
      <c r="BN78" s="46"/>
      <c r="BO78" s="46"/>
      <c r="BP78" s="46"/>
      <c r="BQ78" s="46"/>
      <c r="BR78" s="46"/>
      <c r="BS78" s="46"/>
      <c r="BT78" s="46"/>
      <c r="BU78" s="46"/>
      <c r="BV78" s="46"/>
      <c r="BW78" s="46"/>
      <c r="BX78" s="46"/>
      <c r="BY78" s="46"/>
      <c r="BZ78" s="46"/>
      <c r="CA78" s="46"/>
      <c r="CB78" s="46"/>
      <c r="CC78" s="46"/>
      <c r="CD78" s="62">
        <f t="shared" si="21"/>
        <v>0</v>
      </c>
      <c r="CE78" s="62">
        <v>32</v>
      </c>
      <c r="CF78" s="62">
        <f t="shared" si="23"/>
        <v>0</v>
      </c>
    </row>
    <row r="79" spans="1:98" x14ac:dyDescent="0.25">
      <c r="A79" s="2" t="s">
        <v>5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  <c r="AM79" s="46"/>
      <c r="AN79" s="46"/>
      <c r="AO79" s="46"/>
      <c r="AP79" s="46"/>
      <c r="AQ79" s="46"/>
      <c r="AR79" s="46"/>
      <c r="AS79" s="46"/>
      <c r="AT79" s="46"/>
      <c r="AU79" s="46"/>
      <c r="AV79" s="46"/>
      <c r="AW79" s="46"/>
      <c r="AX79" s="46"/>
      <c r="AY79" s="46"/>
      <c r="AZ79" s="46"/>
      <c r="BA79" s="46"/>
      <c r="BB79" s="46"/>
      <c r="BC79" s="46"/>
      <c r="BD79" s="46"/>
      <c r="BE79" s="46"/>
      <c r="BF79" s="46"/>
      <c r="BG79" s="46"/>
      <c r="BH79" s="46"/>
      <c r="BI79" s="46"/>
      <c r="BJ79" s="46"/>
      <c r="BK79" s="46"/>
      <c r="BL79" s="46"/>
      <c r="BM79" s="46"/>
      <c r="BN79" s="46"/>
      <c r="BO79" s="46"/>
      <c r="BP79" s="46"/>
      <c r="BQ79" s="46"/>
      <c r="BR79" s="46"/>
      <c r="BS79" s="46"/>
      <c r="BT79" s="46"/>
      <c r="BU79" s="46"/>
      <c r="BV79" s="46"/>
      <c r="BW79" s="46"/>
      <c r="BX79" s="46"/>
      <c r="BY79" s="46"/>
      <c r="BZ79" s="46"/>
      <c r="CA79" s="46"/>
      <c r="CB79" s="46"/>
      <c r="CC79" s="46"/>
      <c r="CD79" s="62">
        <f t="shared" si="21"/>
        <v>0</v>
      </c>
      <c r="CE79" s="62">
        <v>16</v>
      </c>
      <c r="CF79" s="62">
        <f t="shared" si="23"/>
        <v>0</v>
      </c>
    </row>
    <row r="80" spans="1:98" s="48" customFormat="1" x14ac:dyDescent="0.25">
      <c r="A80" s="85" t="s">
        <v>44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6"/>
      <c r="AL80" s="46"/>
      <c r="AM80" s="46"/>
      <c r="AN80" s="46"/>
      <c r="AO80" s="46"/>
      <c r="AP80" s="46"/>
      <c r="AQ80" s="46"/>
      <c r="AR80" s="46"/>
      <c r="AS80" s="46"/>
      <c r="AT80" s="46"/>
      <c r="AU80" s="46"/>
      <c r="AV80" s="46"/>
      <c r="AW80" s="46"/>
      <c r="AX80" s="46"/>
      <c r="AY80" s="46"/>
      <c r="AZ80" s="46"/>
      <c r="BA80" s="46"/>
      <c r="BB80" s="46"/>
      <c r="BC80" s="46"/>
      <c r="BD80" s="46"/>
      <c r="BE80" s="46"/>
      <c r="BF80" s="46"/>
      <c r="BG80" s="46"/>
      <c r="BH80" s="46"/>
      <c r="BI80" s="46"/>
      <c r="BJ80" s="46"/>
      <c r="BK80" s="46"/>
      <c r="BL80" s="46"/>
      <c r="BM80" s="46"/>
      <c r="BN80" s="46"/>
      <c r="BO80" s="46"/>
      <c r="BP80" s="46"/>
      <c r="BQ80" s="46"/>
      <c r="BR80" s="46"/>
      <c r="BS80" s="46"/>
      <c r="BT80" s="46"/>
      <c r="BU80" s="46"/>
      <c r="BV80" s="46"/>
      <c r="BW80" s="46"/>
      <c r="BX80" s="46"/>
      <c r="BY80" s="46"/>
      <c r="BZ80" s="46"/>
      <c r="CA80" s="46"/>
      <c r="CB80" s="46"/>
      <c r="CC80" s="46"/>
      <c r="CD80" s="62">
        <f t="shared" si="21"/>
        <v>0</v>
      </c>
      <c r="CE80" s="62">
        <v>32</v>
      </c>
      <c r="CF80" s="62">
        <f t="shared" si="23"/>
        <v>0</v>
      </c>
    </row>
    <row r="81" spans="1:98" s="48" customFormat="1" ht="18" x14ac:dyDescent="0.25">
      <c r="A81" s="86" t="s">
        <v>6</v>
      </c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 t="s">
        <v>140</v>
      </c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82" t="s">
        <v>143</v>
      </c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82"/>
      <c r="BO81" s="82"/>
      <c r="BP81" s="82"/>
      <c r="BQ81" s="82"/>
      <c r="BR81" s="82"/>
      <c r="BS81" s="82"/>
      <c r="BT81" s="82"/>
      <c r="BV81" s="82"/>
      <c r="BW81" s="82"/>
      <c r="BX81" s="82"/>
      <c r="BY81" s="82"/>
      <c r="BZ81" s="82"/>
      <c r="CA81" s="82"/>
      <c r="CB81" s="82"/>
      <c r="CC81" s="82"/>
      <c r="CD81" s="62">
        <f t="shared" si="21"/>
        <v>2</v>
      </c>
      <c r="CE81" s="62">
        <v>32</v>
      </c>
      <c r="CF81" s="62">
        <f t="shared" si="23"/>
        <v>6.25</v>
      </c>
    </row>
    <row r="82" spans="1:98" s="48" customFormat="1" x14ac:dyDescent="0.25">
      <c r="A82" s="86" t="s">
        <v>8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/>
      <c r="AR82" s="46"/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62">
        <f t="shared" si="21"/>
        <v>0</v>
      </c>
      <c r="CE82" s="62">
        <v>16</v>
      </c>
      <c r="CF82" s="62">
        <f t="shared" si="23"/>
        <v>0</v>
      </c>
    </row>
    <row r="83" spans="1:98" x14ac:dyDescent="0.25">
      <c r="A83" s="2" t="s">
        <v>9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7">
        <f t="shared" si="21"/>
        <v>0</v>
      </c>
      <c r="CE83" s="79">
        <v>16</v>
      </c>
      <c r="CF83" s="7">
        <f t="shared" si="23"/>
        <v>0</v>
      </c>
    </row>
    <row r="84" spans="1:98" x14ac:dyDescent="0.25">
      <c r="A84" s="4" t="s">
        <v>18</v>
      </c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7">
        <f t="shared" si="21"/>
        <v>0</v>
      </c>
      <c r="CE84" s="79">
        <v>16</v>
      </c>
      <c r="CF84" s="7">
        <f t="shared" si="23"/>
        <v>0</v>
      </c>
    </row>
    <row r="85" spans="1:98" x14ac:dyDescent="0.25">
      <c r="A85" s="4" t="s">
        <v>10</v>
      </c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7">
        <f t="shared" si="21"/>
        <v>0</v>
      </c>
      <c r="CE85" s="79">
        <v>32</v>
      </c>
      <c r="CF85" s="7">
        <f t="shared" si="23"/>
        <v>0</v>
      </c>
    </row>
    <row r="86" spans="1:98" x14ac:dyDescent="0.25">
      <c r="A86" s="4" t="s">
        <v>11</v>
      </c>
      <c r="B86" s="25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7">
        <f t="shared" si="21"/>
        <v>0</v>
      </c>
      <c r="CE86" s="79">
        <v>32</v>
      </c>
      <c r="CF86" s="7">
        <f t="shared" si="23"/>
        <v>0</v>
      </c>
    </row>
    <row r="87" spans="1:98" x14ac:dyDescent="0.25">
      <c r="A87" s="6" t="s">
        <v>23</v>
      </c>
      <c r="B87" s="9">
        <f t="shared" ref="B87:AG87" si="24">COUNTA(B71:B86)</f>
        <v>0</v>
      </c>
      <c r="C87" s="9">
        <f t="shared" si="24"/>
        <v>0</v>
      </c>
      <c r="D87" s="9">
        <f t="shared" si="24"/>
        <v>0</v>
      </c>
      <c r="E87" s="9">
        <f t="shared" si="24"/>
        <v>0</v>
      </c>
      <c r="F87" s="9">
        <f t="shared" si="24"/>
        <v>0</v>
      </c>
      <c r="G87" s="9">
        <f t="shared" si="24"/>
        <v>0</v>
      </c>
      <c r="H87" s="9">
        <f t="shared" si="24"/>
        <v>0</v>
      </c>
      <c r="I87" s="9">
        <f t="shared" si="24"/>
        <v>0</v>
      </c>
      <c r="J87" s="9">
        <f t="shared" si="24"/>
        <v>0</v>
      </c>
      <c r="K87" s="9">
        <f t="shared" si="24"/>
        <v>0</v>
      </c>
      <c r="L87" s="9">
        <f t="shared" si="24"/>
        <v>0</v>
      </c>
      <c r="M87" s="9">
        <f t="shared" si="24"/>
        <v>0</v>
      </c>
      <c r="N87" s="9">
        <f t="shared" si="24"/>
        <v>0</v>
      </c>
      <c r="O87" s="9">
        <f t="shared" si="24"/>
        <v>0</v>
      </c>
      <c r="P87" s="9">
        <f t="shared" si="24"/>
        <v>0</v>
      </c>
      <c r="Q87" s="9">
        <f t="shared" si="24"/>
        <v>1</v>
      </c>
      <c r="R87" s="9">
        <f t="shared" si="24"/>
        <v>1</v>
      </c>
      <c r="S87" s="9">
        <f t="shared" si="24"/>
        <v>0</v>
      </c>
      <c r="T87" s="9">
        <f t="shared" si="24"/>
        <v>0</v>
      </c>
      <c r="U87" s="9">
        <f t="shared" si="24"/>
        <v>0</v>
      </c>
      <c r="V87" s="9">
        <f t="shared" si="24"/>
        <v>0</v>
      </c>
      <c r="W87" s="9">
        <f t="shared" si="24"/>
        <v>0</v>
      </c>
      <c r="X87" s="9">
        <f t="shared" si="24"/>
        <v>1</v>
      </c>
      <c r="Y87" s="9">
        <f t="shared" si="24"/>
        <v>1</v>
      </c>
      <c r="Z87" s="9">
        <f t="shared" si="24"/>
        <v>0</v>
      </c>
      <c r="AA87" s="9">
        <f t="shared" si="24"/>
        <v>1</v>
      </c>
      <c r="AB87" s="9">
        <f t="shared" si="24"/>
        <v>1</v>
      </c>
      <c r="AC87" s="9">
        <f t="shared" si="24"/>
        <v>0</v>
      </c>
      <c r="AD87" s="9">
        <f t="shared" si="24"/>
        <v>0</v>
      </c>
      <c r="AE87" s="9">
        <f t="shared" si="24"/>
        <v>0</v>
      </c>
      <c r="AF87" s="9">
        <f t="shared" si="24"/>
        <v>0</v>
      </c>
      <c r="AG87" s="9">
        <f t="shared" si="24"/>
        <v>0</v>
      </c>
      <c r="AH87" s="9">
        <f t="shared" ref="AH87:BM87" si="25">COUNTA(AH71:AH86)</f>
        <v>1</v>
      </c>
      <c r="AI87" s="9">
        <f t="shared" si="25"/>
        <v>0</v>
      </c>
      <c r="AJ87" s="9">
        <f t="shared" si="25"/>
        <v>0</v>
      </c>
      <c r="AK87" s="9">
        <f t="shared" si="25"/>
        <v>1</v>
      </c>
      <c r="AL87" s="9">
        <f t="shared" si="25"/>
        <v>1</v>
      </c>
      <c r="AM87" s="9">
        <f t="shared" si="25"/>
        <v>0</v>
      </c>
      <c r="AN87" s="80">
        <f t="shared" si="25"/>
        <v>0</v>
      </c>
      <c r="AO87" s="80">
        <f t="shared" si="25"/>
        <v>0</v>
      </c>
      <c r="AP87" s="9">
        <f t="shared" si="25"/>
        <v>0</v>
      </c>
      <c r="AQ87" s="9">
        <f t="shared" si="25"/>
        <v>0</v>
      </c>
      <c r="AR87" s="9">
        <f t="shared" si="25"/>
        <v>0</v>
      </c>
      <c r="AS87" s="9">
        <f t="shared" si="25"/>
        <v>0</v>
      </c>
      <c r="AT87" s="9">
        <f t="shared" si="25"/>
        <v>0</v>
      </c>
      <c r="AU87" s="9">
        <f t="shared" si="25"/>
        <v>0</v>
      </c>
      <c r="AV87" s="9">
        <f t="shared" si="25"/>
        <v>0</v>
      </c>
      <c r="AW87" s="9">
        <f t="shared" si="25"/>
        <v>0</v>
      </c>
      <c r="AX87" s="9">
        <f t="shared" si="25"/>
        <v>0</v>
      </c>
      <c r="AY87" s="9">
        <f t="shared" si="25"/>
        <v>0</v>
      </c>
      <c r="AZ87" s="9">
        <f t="shared" si="25"/>
        <v>0</v>
      </c>
      <c r="BA87" s="9">
        <f t="shared" si="25"/>
        <v>0</v>
      </c>
      <c r="BB87" s="9">
        <f t="shared" si="25"/>
        <v>0</v>
      </c>
      <c r="BC87" s="9">
        <f t="shared" si="25"/>
        <v>1</v>
      </c>
      <c r="BD87" s="9">
        <f t="shared" si="25"/>
        <v>1</v>
      </c>
      <c r="BE87" s="9">
        <f t="shared" si="25"/>
        <v>1</v>
      </c>
      <c r="BF87" s="9">
        <f t="shared" si="25"/>
        <v>1</v>
      </c>
      <c r="BG87" s="9">
        <f t="shared" si="25"/>
        <v>0</v>
      </c>
      <c r="BH87" s="9">
        <f t="shared" si="25"/>
        <v>0</v>
      </c>
      <c r="BI87" s="9">
        <f t="shared" si="25"/>
        <v>0</v>
      </c>
      <c r="BJ87" s="9">
        <f t="shared" si="25"/>
        <v>0</v>
      </c>
      <c r="BK87" s="9">
        <f t="shared" si="25"/>
        <v>0</v>
      </c>
      <c r="BL87" s="9">
        <f t="shared" si="25"/>
        <v>0</v>
      </c>
      <c r="BM87" s="9">
        <f t="shared" si="25"/>
        <v>0</v>
      </c>
      <c r="BN87" s="9">
        <f t="shared" ref="BN87:BW87" si="26">COUNTA(BN71:BN86)</f>
        <v>1</v>
      </c>
      <c r="BO87" s="9">
        <f t="shared" si="26"/>
        <v>0</v>
      </c>
      <c r="BP87" s="9">
        <f t="shared" si="26"/>
        <v>0</v>
      </c>
      <c r="BQ87" s="9">
        <f t="shared" si="26"/>
        <v>0</v>
      </c>
      <c r="BR87" s="9">
        <f t="shared" si="26"/>
        <v>0</v>
      </c>
      <c r="BS87" s="9">
        <f t="shared" si="26"/>
        <v>0</v>
      </c>
      <c r="BT87" s="9">
        <f t="shared" si="26"/>
        <v>1</v>
      </c>
      <c r="BU87" s="9">
        <f t="shared" si="26"/>
        <v>0</v>
      </c>
      <c r="BV87" s="9">
        <f t="shared" si="26"/>
        <v>0</v>
      </c>
      <c r="BW87" s="9">
        <f t="shared" si="26"/>
        <v>0</v>
      </c>
      <c r="BX87" s="80">
        <f t="shared" ref="BX87:CA87" si="27">COUNTA(BX71:BX86)</f>
        <v>0</v>
      </c>
      <c r="BY87" s="80">
        <f t="shared" si="27"/>
        <v>0</v>
      </c>
      <c r="BZ87" s="80">
        <f t="shared" si="27"/>
        <v>0</v>
      </c>
      <c r="CA87" s="80">
        <f t="shared" si="27"/>
        <v>0</v>
      </c>
      <c r="CB87" s="9">
        <f>COUNTA(CB71:CB86)</f>
        <v>0</v>
      </c>
      <c r="CC87" s="9">
        <f>COUNTA(CC71:CC86)</f>
        <v>0</v>
      </c>
      <c r="CD87" s="8">
        <f>SUM(CD71:CD86)</f>
        <v>15</v>
      </c>
      <c r="CE87" s="8">
        <f>SUM(CE71:CE86)</f>
        <v>480</v>
      </c>
      <c r="CF87" s="7">
        <f t="shared" si="23"/>
        <v>3.125</v>
      </c>
    </row>
    <row r="88" spans="1:98" x14ac:dyDescent="0.25">
      <c r="B88" s="18"/>
    </row>
    <row r="89" spans="1:98" ht="15" customHeight="1" x14ac:dyDescent="0.25">
      <c r="A89" s="141" t="s">
        <v>14</v>
      </c>
      <c r="B89" s="119" t="s">
        <v>40</v>
      </c>
      <c r="C89" s="120"/>
      <c r="D89" s="120"/>
      <c r="E89" s="120"/>
      <c r="F89" s="120"/>
      <c r="G89" s="120"/>
      <c r="H89" s="120"/>
      <c r="I89" s="120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20"/>
      <c r="AK89" s="120"/>
      <c r="AL89" s="120"/>
      <c r="AM89" s="120"/>
      <c r="AN89" s="120"/>
      <c r="AO89" s="120"/>
      <c r="AP89" s="120"/>
      <c r="AQ89" s="120"/>
      <c r="AR89" s="120"/>
      <c r="AS89" s="120"/>
      <c r="AT89" s="120"/>
      <c r="AU89" s="120"/>
      <c r="AV89" s="120"/>
      <c r="AW89" s="120"/>
      <c r="AX89" s="120"/>
      <c r="AY89" s="120"/>
      <c r="AZ89" s="120"/>
      <c r="BA89" s="120"/>
      <c r="BB89" s="120"/>
      <c r="BC89" s="120"/>
      <c r="BD89" s="120"/>
      <c r="BE89" s="120"/>
      <c r="BF89" s="120"/>
      <c r="BG89" s="120"/>
      <c r="BH89" s="120"/>
      <c r="BI89" s="120"/>
      <c r="BJ89" s="120"/>
      <c r="BK89" s="120"/>
      <c r="BL89" s="120"/>
      <c r="BM89" s="120"/>
      <c r="BN89" s="120"/>
      <c r="BO89" s="120"/>
      <c r="BP89" s="120"/>
      <c r="BQ89" s="120"/>
      <c r="BR89" s="120"/>
      <c r="BS89" s="120"/>
      <c r="BT89" s="120"/>
      <c r="BU89" s="120"/>
      <c r="BV89" s="120"/>
      <c r="BW89" s="120"/>
      <c r="BX89" s="120"/>
      <c r="BY89" s="120"/>
      <c r="BZ89" s="120"/>
      <c r="CA89" s="120"/>
      <c r="CB89" s="120"/>
      <c r="CC89" s="121"/>
      <c r="CD89" s="118" t="s">
        <v>192</v>
      </c>
      <c r="CE89" s="118" t="s">
        <v>193</v>
      </c>
      <c r="CF89" s="118" t="s">
        <v>39</v>
      </c>
    </row>
    <row r="90" spans="1:98" x14ac:dyDescent="0.25">
      <c r="A90" s="137"/>
      <c r="B90" s="119" t="s">
        <v>15</v>
      </c>
      <c r="C90" s="120"/>
      <c r="D90" s="120"/>
      <c r="E90" s="120"/>
      <c r="F90" s="120"/>
      <c r="G90" s="120"/>
      <c r="H90" s="120"/>
      <c r="I90" s="120"/>
      <c r="J90" s="120"/>
      <c r="K90" s="120"/>
      <c r="L90" s="120"/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1"/>
      <c r="AQ90" s="119" t="s">
        <v>20</v>
      </c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1"/>
      <c r="CD90" s="118"/>
      <c r="CE90" s="118"/>
      <c r="CF90" s="118"/>
    </row>
    <row r="91" spans="1:98" x14ac:dyDescent="0.25">
      <c r="A91" s="128" t="s">
        <v>58</v>
      </c>
      <c r="B91" s="119" t="s">
        <v>16</v>
      </c>
      <c r="C91" s="120"/>
      <c r="D91" s="120"/>
      <c r="E91" s="120"/>
      <c r="F91" s="120"/>
      <c r="G91" s="120"/>
      <c r="H91" s="120"/>
      <c r="I91" s="120"/>
      <c r="J91" s="120"/>
      <c r="K91" s="120"/>
      <c r="L91" s="120"/>
      <c r="M91" s="120"/>
      <c r="N91" s="120"/>
      <c r="O91" s="120"/>
      <c r="P91" s="120"/>
      <c r="Q91" s="120"/>
      <c r="R91" s="120"/>
      <c r="S91" s="120"/>
      <c r="T91" s="120"/>
      <c r="U91" s="120"/>
      <c r="V91" s="121"/>
      <c r="W91" s="119" t="s">
        <v>17</v>
      </c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1"/>
      <c r="AQ91" s="119" t="s">
        <v>21</v>
      </c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1"/>
      <c r="BI91" s="119" t="s">
        <v>22</v>
      </c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1"/>
      <c r="CD91" s="118"/>
      <c r="CE91" s="118"/>
      <c r="CF91" s="118"/>
    </row>
    <row r="92" spans="1:98" s="73" customFormat="1" x14ac:dyDescent="0.25">
      <c r="A92" s="129"/>
      <c r="B92" s="80">
        <v>1</v>
      </c>
      <c r="C92" s="80">
        <v>4</v>
      </c>
      <c r="D92" s="80">
        <v>5</v>
      </c>
      <c r="E92" s="80">
        <v>6</v>
      </c>
      <c r="F92" s="80">
        <v>7</v>
      </c>
      <c r="G92" s="80">
        <v>8</v>
      </c>
      <c r="H92" s="80">
        <v>11</v>
      </c>
      <c r="I92" s="80">
        <v>12</v>
      </c>
      <c r="J92" s="80">
        <v>13</v>
      </c>
      <c r="K92" s="80">
        <v>14</v>
      </c>
      <c r="L92" s="80">
        <v>15</v>
      </c>
      <c r="M92" s="80">
        <v>18</v>
      </c>
      <c r="N92" s="80">
        <v>19</v>
      </c>
      <c r="O92" s="80">
        <v>20</v>
      </c>
      <c r="P92" s="80">
        <v>21</v>
      </c>
      <c r="Q92" s="80">
        <v>22</v>
      </c>
      <c r="R92" s="80">
        <v>25</v>
      </c>
      <c r="S92" s="80">
        <v>26</v>
      </c>
      <c r="T92" s="80">
        <v>27</v>
      </c>
      <c r="U92" s="80">
        <v>28</v>
      </c>
      <c r="V92" s="80">
        <v>29</v>
      </c>
      <c r="W92" s="80">
        <v>2</v>
      </c>
      <c r="X92" s="80">
        <v>3</v>
      </c>
      <c r="Y92" s="80">
        <v>4</v>
      </c>
      <c r="Z92" s="80">
        <v>5</v>
      </c>
      <c r="AA92" s="80">
        <v>6</v>
      </c>
      <c r="AB92" s="80">
        <v>9</v>
      </c>
      <c r="AC92" s="80">
        <v>10</v>
      </c>
      <c r="AD92" s="80">
        <v>11</v>
      </c>
      <c r="AE92" s="80">
        <v>12</v>
      </c>
      <c r="AF92" s="80">
        <v>13</v>
      </c>
      <c r="AG92" s="80">
        <v>16</v>
      </c>
      <c r="AH92" s="80">
        <v>17</v>
      </c>
      <c r="AI92" s="80">
        <v>18</v>
      </c>
      <c r="AJ92" s="80">
        <v>19</v>
      </c>
      <c r="AK92" s="80">
        <v>20</v>
      </c>
      <c r="AL92" s="80">
        <v>23</v>
      </c>
      <c r="AM92" s="80">
        <v>24</v>
      </c>
      <c r="AN92" s="80">
        <v>25</v>
      </c>
      <c r="AO92" s="80">
        <v>26</v>
      </c>
      <c r="AP92" s="80">
        <v>27</v>
      </c>
      <c r="AQ92" s="80">
        <v>7</v>
      </c>
      <c r="AR92" s="80">
        <v>8</v>
      </c>
      <c r="AS92" s="80">
        <v>9</v>
      </c>
      <c r="AT92" s="80">
        <v>10</v>
      </c>
      <c r="AU92" s="80">
        <v>13</v>
      </c>
      <c r="AV92" s="80">
        <v>14</v>
      </c>
      <c r="AW92" s="80">
        <v>15</v>
      </c>
      <c r="AX92" s="80">
        <v>16</v>
      </c>
      <c r="AY92" s="80">
        <v>17</v>
      </c>
      <c r="AZ92" s="80">
        <v>20</v>
      </c>
      <c r="BA92" s="80">
        <v>21</v>
      </c>
      <c r="BB92" s="80">
        <v>22</v>
      </c>
      <c r="BC92" s="80">
        <v>23</v>
      </c>
      <c r="BD92" s="80">
        <v>24</v>
      </c>
      <c r="BE92" s="80">
        <v>27</v>
      </c>
      <c r="BF92" s="80">
        <v>28</v>
      </c>
      <c r="BG92" s="80">
        <v>29</v>
      </c>
      <c r="BH92" s="80">
        <v>30</v>
      </c>
      <c r="BI92" s="80">
        <v>1</v>
      </c>
      <c r="BJ92" s="80">
        <v>4</v>
      </c>
      <c r="BK92" s="80">
        <v>5</v>
      </c>
      <c r="BL92" s="80">
        <v>6</v>
      </c>
      <c r="BM92" s="80">
        <v>7</v>
      </c>
      <c r="BN92" s="80">
        <v>8</v>
      </c>
      <c r="BO92" s="80">
        <v>11</v>
      </c>
      <c r="BP92" s="80">
        <v>12</v>
      </c>
      <c r="BQ92" s="80">
        <v>13</v>
      </c>
      <c r="BR92" s="80">
        <v>14</v>
      </c>
      <c r="BS92" s="80">
        <v>15</v>
      </c>
      <c r="BT92" s="80">
        <v>18</v>
      </c>
      <c r="BU92" s="80">
        <v>19</v>
      </c>
      <c r="BV92" s="80">
        <v>20</v>
      </c>
      <c r="BW92" s="80">
        <v>21</v>
      </c>
      <c r="BX92" s="80">
        <v>22</v>
      </c>
      <c r="BY92" s="80">
        <v>25</v>
      </c>
      <c r="BZ92" s="80">
        <v>26</v>
      </c>
      <c r="CA92" s="80">
        <v>27</v>
      </c>
      <c r="CB92" s="80">
        <v>28</v>
      </c>
      <c r="CC92" s="80">
        <v>29</v>
      </c>
      <c r="CD92" s="118"/>
      <c r="CE92" s="118"/>
      <c r="CF92" s="118"/>
      <c r="CG92" s="80">
        <v>16</v>
      </c>
      <c r="CH92" s="80">
        <v>17</v>
      </c>
      <c r="CI92" s="80">
        <v>19</v>
      </c>
      <c r="CJ92" s="80">
        <v>20</v>
      </c>
      <c r="CK92" s="80">
        <v>21</v>
      </c>
      <c r="CL92" s="80">
        <v>22</v>
      </c>
      <c r="CM92" s="80">
        <v>25</v>
      </c>
      <c r="CN92" s="80">
        <v>26</v>
      </c>
      <c r="CO92" s="80">
        <v>27</v>
      </c>
      <c r="CP92" s="80">
        <v>28</v>
      </c>
      <c r="CQ92" s="80">
        <v>29</v>
      </c>
      <c r="CR92"/>
      <c r="CS92"/>
      <c r="CT92"/>
    </row>
    <row r="93" spans="1:98" ht="18" x14ac:dyDescent="0.25">
      <c r="A93" s="2" t="s">
        <v>0</v>
      </c>
      <c r="B93" s="67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 t="s">
        <v>101</v>
      </c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 t="s">
        <v>117</v>
      </c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 t="s">
        <v>100</v>
      </c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62">
        <f t="shared" ref="CD93:CD108" si="28">COUNTA(B93:CC93)</f>
        <v>3</v>
      </c>
      <c r="CE93" s="62">
        <v>64</v>
      </c>
      <c r="CF93" s="62">
        <f>CD93*100/CE93</f>
        <v>4.6875</v>
      </c>
    </row>
    <row r="94" spans="1:98" ht="18" x14ac:dyDescent="0.25">
      <c r="A94" s="2" t="s">
        <v>1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 t="s">
        <v>85</v>
      </c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R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62">
        <f t="shared" si="28"/>
        <v>1</v>
      </c>
      <c r="CE94" s="62">
        <v>32</v>
      </c>
      <c r="CF94" s="62">
        <f t="shared" ref="CF94" si="29">CD94*100/CE94</f>
        <v>3.125</v>
      </c>
    </row>
    <row r="95" spans="1:98" ht="18" x14ac:dyDescent="0.25">
      <c r="A95" s="3" t="s">
        <v>49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 t="s">
        <v>116</v>
      </c>
      <c r="AE95" s="46"/>
      <c r="AF95" s="46"/>
      <c r="AG95" s="46"/>
      <c r="AH95" s="46"/>
      <c r="AI95" s="46"/>
      <c r="AJ95" s="46"/>
      <c r="AK95" s="46"/>
      <c r="AL95" s="46"/>
      <c r="AM95" s="46"/>
      <c r="AN95" s="46" t="s">
        <v>114</v>
      </c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 t="s">
        <v>107</v>
      </c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 t="s">
        <v>109</v>
      </c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7">
        <f t="shared" si="28"/>
        <v>4</v>
      </c>
      <c r="CE95" s="79">
        <v>48</v>
      </c>
      <c r="CF95" s="7">
        <f t="shared" ref="CF95:CF109" si="30">CD95*100/CE95</f>
        <v>8.3333333333333339</v>
      </c>
    </row>
    <row r="96" spans="1:98" s="73" customFormat="1" ht="18" x14ac:dyDescent="0.25">
      <c r="A96" s="2" t="s">
        <v>2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51"/>
      <c r="M96" s="46"/>
      <c r="N96" s="46"/>
      <c r="O96" s="46" t="s">
        <v>122</v>
      </c>
      <c r="P96" s="46"/>
      <c r="Q96" s="46"/>
      <c r="R96" s="46"/>
      <c r="S96" s="46"/>
      <c r="T96" s="46"/>
      <c r="U96" s="46"/>
      <c r="V96" s="46"/>
      <c r="W96" s="46" t="s">
        <v>134</v>
      </c>
      <c r="X96" s="46"/>
      <c r="Y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 t="s">
        <v>124</v>
      </c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79">
        <f t="shared" si="28"/>
        <v>3</v>
      </c>
      <c r="CE96" s="62">
        <v>48</v>
      </c>
      <c r="CF96" s="79">
        <f t="shared" si="30"/>
        <v>6.25</v>
      </c>
    </row>
    <row r="97" spans="1:84" s="73" customFormat="1" ht="18" x14ac:dyDescent="0.25">
      <c r="A97" s="2" t="s">
        <v>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51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 t="s">
        <v>123</v>
      </c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6"/>
      <c r="AL97" s="46"/>
      <c r="AM97" s="46"/>
      <c r="AN97" s="46"/>
      <c r="AO97" s="46"/>
      <c r="AP97" s="46"/>
      <c r="AQ97" s="46"/>
      <c r="AR97" s="46"/>
      <c r="AS97" s="46"/>
      <c r="AT97" s="46"/>
      <c r="AU97" s="46"/>
      <c r="AV97" s="46"/>
      <c r="AW97" s="46"/>
      <c r="AX97" s="46"/>
      <c r="AY97" s="46"/>
      <c r="AZ97" s="46"/>
      <c r="BA97" s="46"/>
      <c r="BB97" s="46"/>
      <c r="BC97" s="46"/>
      <c r="BD97" s="46"/>
      <c r="BE97" s="46"/>
      <c r="BF97" s="46"/>
      <c r="BG97" s="46"/>
      <c r="BH97" s="46"/>
      <c r="BI97" s="46"/>
      <c r="BJ97" s="46"/>
      <c r="BK97" s="46"/>
      <c r="BL97" s="46"/>
      <c r="BM97" s="46" t="s">
        <v>135</v>
      </c>
      <c r="BN97" s="46"/>
      <c r="BO97" s="46"/>
      <c r="BP97" s="46"/>
      <c r="BQ97" s="46"/>
      <c r="BR97" s="46"/>
      <c r="BS97" s="46"/>
      <c r="BT97" s="46"/>
      <c r="BU97" s="46"/>
      <c r="BV97" s="46"/>
      <c r="BW97" s="46"/>
      <c r="BX97" s="46"/>
      <c r="BY97" s="46"/>
      <c r="BZ97" s="46"/>
      <c r="CA97" s="46"/>
      <c r="CB97" s="46"/>
      <c r="CC97" s="46"/>
      <c r="CD97" s="79">
        <f t="shared" si="28"/>
        <v>2</v>
      </c>
      <c r="CE97" s="62">
        <v>32</v>
      </c>
      <c r="CF97" s="79" t="s">
        <v>136</v>
      </c>
    </row>
    <row r="98" spans="1:84" s="73" customFormat="1" x14ac:dyDescent="0.25">
      <c r="A98" s="85" t="s">
        <v>200</v>
      </c>
      <c r="B98" s="46"/>
      <c r="C98" s="46"/>
      <c r="D98" s="46"/>
      <c r="E98" s="46"/>
      <c r="F98" s="46"/>
      <c r="G98" s="46"/>
      <c r="H98" s="46"/>
      <c r="I98" s="46"/>
      <c r="J98" s="46"/>
      <c r="K98" s="46"/>
      <c r="L98" s="51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6"/>
      <c r="AL98" s="46"/>
      <c r="AM98" s="46"/>
      <c r="AN98" s="46"/>
      <c r="AO98" s="46"/>
      <c r="AP98" s="46"/>
      <c r="AQ98" s="46"/>
      <c r="AR98" s="46"/>
      <c r="AS98" s="46"/>
      <c r="AT98" s="46"/>
      <c r="AU98" s="46"/>
      <c r="AV98" s="46"/>
      <c r="AW98" s="46"/>
      <c r="AX98" s="46"/>
      <c r="AY98" s="46"/>
      <c r="AZ98" s="46"/>
      <c r="BA98" s="46"/>
      <c r="BB98" s="46"/>
      <c r="BC98" s="46"/>
      <c r="BD98" s="46"/>
      <c r="BE98" s="46"/>
      <c r="BF98" s="46"/>
      <c r="BG98" s="46"/>
      <c r="BH98" s="46"/>
      <c r="BI98" s="46"/>
      <c r="BJ98" s="46"/>
      <c r="BK98" s="46"/>
      <c r="BL98" s="46"/>
      <c r="BM98" s="46"/>
      <c r="BN98" s="46"/>
      <c r="BO98" s="46"/>
      <c r="BP98" s="46"/>
      <c r="BQ98" s="46"/>
      <c r="BR98" s="46"/>
      <c r="BS98" s="46"/>
      <c r="BT98" s="46"/>
      <c r="BU98" s="46"/>
      <c r="BV98" s="46"/>
      <c r="BW98" s="46"/>
      <c r="BX98" s="46"/>
      <c r="BY98" s="46"/>
      <c r="BZ98" s="46"/>
      <c r="CA98" s="46"/>
      <c r="CB98" s="46"/>
      <c r="CC98" s="46"/>
      <c r="CD98" s="79">
        <f t="shared" si="28"/>
        <v>0</v>
      </c>
      <c r="CE98" s="62">
        <v>16</v>
      </c>
      <c r="CF98" s="79">
        <f t="shared" si="30"/>
        <v>0</v>
      </c>
    </row>
    <row r="99" spans="1:84" s="73" customFormat="1" ht="19.149999999999999" customHeight="1" x14ac:dyDescent="0.25">
      <c r="A99" s="2" t="s">
        <v>4</v>
      </c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51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6"/>
      <c r="AL99" s="46"/>
      <c r="AM99" s="46"/>
      <c r="AN99" s="46"/>
      <c r="AO99" s="46"/>
      <c r="AP99" s="46"/>
      <c r="AQ99" s="46"/>
      <c r="AR99" s="46"/>
      <c r="AS99" s="46"/>
      <c r="AT99" s="46"/>
      <c r="AU99" s="46"/>
      <c r="AV99" s="46"/>
      <c r="AW99" s="46"/>
      <c r="AX99" s="46"/>
      <c r="AY99" s="46"/>
      <c r="AZ99" s="46"/>
      <c r="BA99" s="46"/>
      <c r="BB99" s="46"/>
      <c r="BC99" s="46"/>
      <c r="BD99" s="46"/>
      <c r="BE99" s="46"/>
      <c r="BF99" s="46"/>
      <c r="BG99" s="46"/>
      <c r="BH99" s="46"/>
      <c r="BI99" s="46"/>
      <c r="BJ99" s="46"/>
      <c r="BK99" s="46"/>
      <c r="BL99" s="46"/>
      <c r="BM99" s="46"/>
      <c r="BN99" s="46"/>
      <c r="BO99" s="46"/>
      <c r="BP99" s="46"/>
      <c r="BQ99" s="46"/>
      <c r="BS99" s="46"/>
      <c r="BT99" s="46"/>
      <c r="BU99" s="46"/>
      <c r="BV99" s="46"/>
      <c r="BW99" s="46"/>
      <c r="BX99" s="46"/>
      <c r="BY99" s="46"/>
      <c r="BZ99" s="46"/>
      <c r="CA99" s="46"/>
      <c r="CB99" s="46"/>
      <c r="CC99" s="46"/>
      <c r="CD99" s="79">
        <f t="shared" si="28"/>
        <v>0</v>
      </c>
      <c r="CE99" s="62">
        <v>16</v>
      </c>
      <c r="CF99" s="79">
        <f t="shared" si="30"/>
        <v>0</v>
      </c>
    </row>
    <row r="100" spans="1:84" x14ac:dyDescent="0.25">
      <c r="A100" s="2" t="s">
        <v>198</v>
      </c>
      <c r="B100" s="2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6"/>
      <c r="AL100" s="46"/>
      <c r="AM100" s="46"/>
      <c r="AN100" s="46"/>
      <c r="AO100" s="46"/>
      <c r="AP100" s="46"/>
      <c r="AQ100" s="46"/>
      <c r="AR100" s="46"/>
      <c r="AS100" s="46"/>
      <c r="AT100" s="46"/>
      <c r="AU100" s="46"/>
      <c r="AV100" s="46"/>
      <c r="AW100" s="46"/>
      <c r="AX100" s="46"/>
      <c r="AY100" s="46"/>
      <c r="AZ100" s="46"/>
      <c r="BA100" s="46"/>
      <c r="BB100" s="46"/>
      <c r="BC100" s="46"/>
      <c r="BD100" s="46"/>
      <c r="BE100" s="46"/>
      <c r="BF100" s="46"/>
      <c r="BG100" s="46"/>
      <c r="BH100" s="46"/>
      <c r="BI100" s="46"/>
      <c r="BJ100" s="46"/>
      <c r="BK100" s="46"/>
      <c r="BL100" s="46"/>
      <c r="BM100" s="46"/>
      <c r="BN100" s="46"/>
      <c r="BO100" s="46"/>
      <c r="BP100" s="46"/>
      <c r="BQ100" s="46"/>
      <c r="BR100" s="46"/>
      <c r="BS100" s="46"/>
      <c r="BT100" s="46"/>
      <c r="BU100" s="46"/>
      <c r="BV100" s="46"/>
      <c r="BW100" s="46"/>
      <c r="BX100" s="46"/>
      <c r="BY100" s="46"/>
      <c r="BZ100" s="46"/>
      <c r="CA100" s="46"/>
      <c r="CB100" s="46"/>
      <c r="CC100" s="46"/>
      <c r="CD100" s="79">
        <f t="shared" si="28"/>
        <v>0</v>
      </c>
      <c r="CE100" s="62">
        <v>32</v>
      </c>
      <c r="CF100" s="7">
        <f t="shared" si="30"/>
        <v>0</v>
      </c>
    </row>
    <row r="101" spans="1:84" x14ac:dyDescent="0.25">
      <c r="A101" s="2" t="s">
        <v>5</v>
      </c>
      <c r="B101" s="2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73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6"/>
      <c r="AL101" s="46"/>
      <c r="AM101" s="46"/>
      <c r="AN101" s="46"/>
      <c r="AO101" s="46"/>
      <c r="AP101" s="46"/>
      <c r="AQ101" s="46"/>
      <c r="AR101" s="46"/>
      <c r="AS101" s="46"/>
      <c r="AT101" s="46"/>
      <c r="AU101" s="46"/>
      <c r="AV101" s="46"/>
      <c r="AW101" s="46"/>
      <c r="AX101" s="46"/>
      <c r="AY101" s="46"/>
      <c r="AZ101" s="46"/>
      <c r="BA101" s="46"/>
      <c r="BB101" s="46"/>
      <c r="BC101" s="46"/>
      <c r="BD101" s="46"/>
      <c r="BE101" s="46"/>
      <c r="BF101" s="46"/>
      <c r="BG101" s="46"/>
      <c r="BH101" s="46"/>
      <c r="BI101" s="46"/>
      <c r="BJ101" s="46"/>
      <c r="BK101" s="46"/>
      <c r="BL101" s="46"/>
      <c r="BM101" s="46"/>
      <c r="BN101" s="46"/>
      <c r="BO101" s="46"/>
      <c r="BP101" s="46"/>
      <c r="BQ101" s="46"/>
      <c r="BR101" s="46"/>
      <c r="BS101" s="46"/>
      <c r="BT101" s="46"/>
      <c r="BU101" s="46"/>
      <c r="BV101" s="46"/>
      <c r="BW101" s="46"/>
      <c r="BX101" s="46"/>
      <c r="BY101" s="46"/>
      <c r="BZ101" s="46"/>
      <c r="CA101" s="46"/>
      <c r="CB101" s="46"/>
      <c r="CC101" s="46"/>
      <c r="CD101" s="79">
        <f t="shared" si="28"/>
        <v>0</v>
      </c>
      <c r="CE101" s="62">
        <v>16</v>
      </c>
      <c r="CF101" s="7">
        <f t="shared" si="30"/>
        <v>0</v>
      </c>
    </row>
    <row r="102" spans="1:84" s="73" customFormat="1" x14ac:dyDescent="0.25">
      <c r="A102" s="2" t="s">
        <v>44</v>
      </c>
      <c r="B102" s="46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6"/>
      <c r="BB102" s="46"/>
      <c r="BC102" s="46"/>
      <c r="BD102" s="46"/>
      <c r="BE102" s="46"/>
      <c r="BF102" s="46"/>
      <c r="BG102" s="46"/>
      <c r="BH102" s="46"/>
      <c r="BI102" s="46"/>
      <c r="BJ102" s="46"/>
      <c r="BK102" s="46"/>
      <c r="BL102" s="46"/>
      <c r="BM102" s="46"/>
      <c r="BN102" s="46"/>
      <c r="BO102" s="46"/>
      <c r="BP102" s="46"/>
      <c r="BQ102" s="46"/>
      <c r="BR102" s="46"/>
      <c r="BS102" s="46"/>
      <c r="BT102" s="46"/>
      <c r="BU102" s="46"/>
      <c r="BV102" s="46"/>
      <c r="BW102" s="46"/>
      <c r="BX102" s="46"/>
      <c r="BY102" s="46"/>
      <c r="BZ102" s="46"/>
      <c r="CA102" s="46"/>
      <c r="CB102" s="46"/>
      <c r="CD102" s="79">
        <f t="shared" si="28"/>
        <v>0</v>
      </c>
      <c r="CE102" s="62">
        <v>32</v>
      </c>
      <c r="CF102" s="79">
        <f t="shared" si="30"/>
        <v>0</v>
      </c>
    </row>
    <row r="103" spans="1:84" s="73" customFormat="1" ht="18" x14ac:dyDescent="0.25">
      <c r="A103" s="5" t="s">
        <v>6</v>
      </c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 t="s">
        <v>144</v>
      </c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8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82"/>
      <c r="BE103" s="82" t="s">
        <v>138</v>
      </c>
      <c r="BF103" s="82"/>
      <c r="BG103" s="82"/>
      <c r="BH103" s="82"/>
      <c r="BI103" s="82"/>
      <c r="BJ103" s="82"/>
      <c r="BK103" s="82"/>
      <c r="BL103" s="82"/>
      <c r="BM103" s="82"/>
      <c r="BN103" s="8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79">
        <f t="shared" si="28"/>
        <v>2</v>
      </c>
      <c r="CE103" s="62">
        <v>32</v>
      </c>
      <c r="CF103" s="79">
        <f t="shared" si="30"/>
        <v>6.25</v>
      </c>
    </row>
    <row r="104" spans="1:84" s="73" customFormat="1" x14ac:dyDescent="0.25">
      <c r="A104" s="5" t="s">
        <v>8</v>
      </c>
      <c r="B104" s="46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6"/>
      <c r="AL104" s="46"/>
      <c r="AM104" s="46"/>
      <c r="AN104" s="46"/>
      <c r="AO104" s="46"/>
      <c r="AP104" s="46"/>
      <c r="AQ104" s="46"/>
      <c r="AR104" s="46"/>
      <c r="AS104" s="46"/>
      <c r="AT104" s="46"/>
      <c r="AU104" s="46"/>
      <c r="AV104" s="46"/>
      <c r="AW104" s="46"/>
      <c r="AX104" s="46"/>
      <c r="AY104" s="46"/>
      <c r="AZ104" s="46"/>
      <c r="BA104" s="46"/>
      <c r="BB104" s="46"/>
      <c r="BC104" s="46"/>
      <c r="BD104" s="46"/>
      <c r="BE104" s="46"/>
      <c r="BF104" s="46"/>
      <c r="BG104" s="46"/>
      <c r="BH104" s="46"/>
      <c r="BI104" s="46"/>
      <c r="BJ104" s="46"/>
      <c r="BK104" s="46"/>
      <c r="BL104" s="46"/>
      <c r="BM104" s="46"/>
      <c r="BN104" s="46"/>
      <c r="BO104" s="46"/>
      <c r="BQ104" s="46"/>
      <c r="BR104" s="46"/>
      <c r="BS104" s="46"/>
      <c r="BT104" s="46"/>
      <c r="BU104" s="46"/>
      <c r="BV104" s="46"/>
      <c r="BW104" s="46"/>
      <c r="BX104" s="46"/>
      <c r="BY104" s="46"/>
      <c r="BZ104" s="46"/>
      <c r="CA104" s="46"/>
      <c r="CB104" s="46"/>
      <c r="CC104" s="46"/>
      <c r="CD104" s="79">
        <f t="shared" si="28"/>
        <v>0</v>
      </c>
      <c r="CE104" s="62">
        <v>16</v>
      </c>
      <c r="CF104" s="79">
        <f t="shared" si="30"/>
        <v>0</v>
      </c>
    </row>
    <row r="105" spans="1:84" x14ac:dyDescent="0.25">
      <c r="A105" s="2" t="s">
        <v>9</v>
      </c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5"/>
      <c r="BO105" s="25"/>
      <c r="BP105" s="25"/>
      <c r="BQ105" s="25"/>
      <c r="BR105" s="25"/>
      <c r="BS105" s="25"/>
      <c r="BT105" s="25"/>
      <c r="BU105" s="25"/>
      <c r="BV105" s="25"/>
      <c r="BW105" s="25"/>
      <c r="BX105" s="25"/>
      <c r="BY105" s="25"/>
      <c r="BZ105" s="25"/>
      <c r="CA105" s="25"/>
      <c r="CB105" s="25"/>
      <c r="CC105" s="25"/>
      <c r="CD105" s="7">
        <f t="shared" si="28"/>
        <v>0</v>
      </c>
      <c r="CE105" s="79">
        <v>16</v>
      </c>
      <c r="CF105" s="7">
        <f t="shared" si="30"/>
        <v>0</v>
      </c>
    </row>
    <row r="106" spans="1:84" x14ac:dyDescent="0.25">
      <c r="A106" s="4" t="s">
        <v>18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5"/>
      <c r="BO106" s="25"/>
      <c r="BP106" s="25"/>
      <c r="BQ106" s="25"/>
      <c r="BR106" s="25"/>
      <c r="BS106" s="25"/>
      <c r="BT106" s="25"/>
      <c r="BU106" s="25"/>
      <c r="BV106" s="25"/>
      <c r="BW106" s="25"/>
      <c r="BX106" s="25"/>
      <c r="BY106" s="25"/>
      <c r="BZ106" s="25"/>
      <c r="CA106" s="25"/>
      <c r="CB106" s="25"/>
      <c r="CC106" s="25"/>
      <c r="CD106" s="7">
        <f t="shared" si="28"/>
        <v>0</v>
      </c>
      <c r="CE106" s="79">
        <v>16</v>
      </c>
      <c r="CF106" s="7">
        <f t="shared" si="30"/>
        <v>0</v>
      </c>
    </row>
    <row r="107" spans="1:84" x14ac:dyDescent="0.25">
      <c r="A107" s="4" t="s">
        <v>10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5"/>
      <c r="BO107" s="25"/>
      <c r="BP107" s="25"/>
      <c r="BQ107" s="25"/>
      <c r="BR107" s="25"/>
      <c r="BS107" s="25"/>
      <c r="BT107" s="25"/>
      <c r="BU107" s="25"/>
      <c r="BV107" s="25"/>
      <c r="BW107" s="25"/>
      <c r="BX107" s="25"/>
      <c r="BY107" s="25"/>
      <c r="BZ107" s="25"/>
      <c r="CA107" s="25"/>
      <c r="CB107" s="25"/>
      <c r="CC107" s="25"/>
      <c r="CD107" s="7">
        <f t="shared" si="28"/>
        <v>0</v>
      </c>
      <c r="CE107" s="79">
        <v>32</v>
      </c>
      <c r="CF107" s="7">
        <f t="shared" si="30"/>
        <v>0</v>
      </c>
    </row>
    <row r="108" spans="1:84" x14ac:dyDescent="0.25">
      <c r="A108" s="4" t="s">
        <v>11</v>
      </c>
      <c r="B108" s="25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7">
        <f t="shared" si="28"/>
        <v>0</v>
      </c>
      <c r="CE108" s="79">
        <v>32</v>
      </c>
      <c r="CF108" s="7">
        <f t="shared" si="30"/>
        <v>0</v>
      </c>
    </row>
    <row r="109" spans="1:84" x14ac:dyDescent="0.25">
      <c r="A109" s="6" t="s">
        <v>23</v>
      </c>
      <c r="B109" s="9">
        <f t="shared" ref="B109:AM109" si="31">COUNTA(B93:B108)</f>
        <v>0</v>
      </c>
      <c r="C109" s="9">
        <f t="shared" si="31"/>
        <v>0</v>
      </c>
      <c r="D109" s="9">
        <f t="shared" si="31"/>
        <v>0</v>
      </c>
      <c r="E109" s="9">
        <f t="shared" si="31"/>
        <v>0</v>
      </c>
      <c r="F109" s="9">
        <f t="shared" si="31"/>
        <v>0</v>
      </c>
      <c r="G109" s="9">
        <f t="shared" si="31"/>
        <v>0</v>
      </c>
      <c r="H109" s="9">
        <f t="shared" si="31"/>
        <v>0</v>
      </c>
      <c r="I109" s="9">
        <f t="shared" si="31"/>
        <v>0</v>
      </c>
      <c r="J109" s="9">
        <f t="shared" si="31"/>
        <v>0</v>
      </c>
      <c r="K109" s="9">
        <f t="shared" si="31"/>
        <v>0</v>
      </c>
      <c r="L109" s="9">
        <f t="shared" si="31"/>
        <v>0</v>
      </c>
      <c r="M109" s="9">
        <f t="shared" si="31"/>
        <v>0</v>
      </c>
      <c r="N109" s="9">
        <f t="shared" si="31"/>
        <v>0</v>
      </c>
      <c r="O109" s="9">
        <f t="shared" si="31"/>
        <v>1</v>
      </c>
      <c r="P109" s="9">
        <f t="shared" si="31"/>
        <v>0</v>
      </c>
      <c r="Q109" s="9">
        <f t="shared" si="31"/>
        <v>1</v>
      </c>
      <c r="R109" s="9">
        <f t="shared" si="31"/>
        <v>0</v>
      </c>
      <c r="S109" s="9">
        <f t="shared" si="31"/>
        <v>0</v>
      </c>
      <c r="T109" s="9">
        <f t="shared" si="31"/>
        <v>0</v>
      </c>
      <c r="U109" s="9">
        <f t="shared" si="31"/>
        <v>0</v>
      </c>
      <c r="V109" s="9">
        <f t="shared" si="31"/>
        <v>0</v>
      </c>
      <c r="W109" s="9">
        <f t="shared" si="31"/>
        <v>1</v>
      </c>
      <c r="X109" s="9">
        <f t="shared" si="31"/>
        <v>0</v>
      </c>
      <c r="Y109" s="9">
        <f t="shared" si="31"/>
        <v>1</v>
      </c>
      <c r="Z109" s="9">
        <f t="shared" si="31"/>
        <v>0</v>
      </c>
      <c r="AA109" s="9">
        <f t="shared" si="31"/>
        <v>1</v>
      </c>
      <c r="AB109" s="9">
        <f t="shared" si="31"/>
        <v>0</v>
      </c>
      <c r="AC109" s="9">
        <f t="shared" si="31"/>
        <v>0</v>
      </c>
      <c r="AD109" s="9">
        <f t="shared" si="31"/>
        <v>1</v>
      </c>
      <c r="AE109" s="9">
        <f t="shared" si="31"/>
        <v>0</v>
      </c>
      <c r="AF109" s="9">
        <f t="shared" si="31"/>
        <v>0</v>
      </c>
      <c r="AG109" s="9">
        <f t="shared" si="31"/>
        <v>0</v>
      </c>
      <c r="AH109" s="9">
        <f t="shared" si="31"/>
        <v>1</v>
      </c>
      <c r="AI109" s="9">
        <f t="shared" si="31"/>
        <v>0</v>
      </c>
      <c r="AJ109" s="9">
        <f t="shared" si="31"/>
        <v>0</v>
      </c>
      <c r="AK109" s="9">
        <f t="shared" si="31"/>
        <v>0</v>
      </c>
      <c r="AL109" s="9">
        <f t="shared" si="31"/>
        <v>0</v>
      </c>
      <c r="AM109" s="9">
        <f t="shared" si="31"/>
        <v>1</v>
      </c>
      <c r="AN109" s="80">
        <f t="shared" ref="AN109:AO109" si="32">COUNTA(AN93:AN108)</f>
        <v>1</v>
      </c>
      <c r="AO109" s="80">
        <f t="shared" si="32"/>
        <v>0</v>
      </c>
      <c r="AP109" s="9">
        <f t="shared" ref="AP109:BW109" si="33">COUNTA(AP93:AP108)</f>
        <v>0</v>
      </c>
      <c r="AQ109" s="9">
        <f t="shared" si="33"/>
        <v>0</v>
      </c>
      <c r="AR109" s="9">
        <f t="shared" si="33"/>
        <v>0</v>
      </c>
      <c r="AS109" s="9">
        <f t="shared" si="33"/>
        <v>0</v>
      </c>
      <c r="AT109" s="9">
        <f t="shared" si="33"/>
        <v>0</v>
      </c>
      <c r="AU109" s="9">
        <f t="shared" si="33"/>
        <v>0</v>
      </c>
      <c r="AV109" s="9">
        <f t="shared" si="33"/>
        <v>0</v>
      </c>
      <c r="AW109" s="9">
        <f t="shared" si="33"/>
        <v>0</v>
      </c>
      <c r="AX109" s="9">
        <f t="shared" si="33"/>
        <v>0</v>
      </c>
      <c r="AY109" s="9">
        <f t="shared" si="33"/>
        <v>0</v>
      </c>
      <c r="AZ109" s="9">
        <f t="shared" si="33"/>
        <v>0</v>
      </c>
      <c r="BA109" s="9">
        <f t="shared" si="33"/>
        <v>0</v>
      </c>
      <c r="BB109" s="9">
        <f t="shared" si="33"/>
        <v>0</v>
      </c>
      <c r="BC109" s="9">
        <f t="shared" si="33"/>
        <v>1</v>
      </c>
      <c r="BD109" s="9">
        <f t="shared" si="33"/>
        <v>1</v>
      </c>
      <c r="BE109" s="9">
        <f t="shared" si="33"/>
        <v>1</v>
      </c>
      <c r="BF109" s="9">
        <f t="shared" si="33"/>
        <v>0</v>
      </c>
      <c r="BG109" s="9">
        <f t="shared" si="33"/>
        <v>1</v>
      </c>
      <c r="BH109" s="9">
        <f t="shared" si="33"/>
        <v>0</v>
      </c>
      <c r="BI109" s="9">
        <f t="shared" si="33"/>
        <v>0</v>
      </c>
      <c r="BJ109" s="9">
        <f t="shared" si="33"/>
        <v>0</v>
      </c>
      <c r="BK109" s="9">
        <f t="shared" si="33"/>
        <v>0</v>
      </c>
      <c r="BL109" s="9">
        <f t="shared" si="33"/>
        <v>0</v>
      </c>
      <c r="BM109" s="9">
        <f t="shared" si="33"/>
        <v>1</v>
      </c>
      <c r="BN109" s="9">
        <f t="shared" si="33"/>
        <v>0</v>
      </c>
      <c r="BO109" s="9">
        <f t="shared" si="33"/>
        <v>0</v>
      </c>
      <c r="BP109" s="9">
        <f t="shared" si="33"/>
        <v>0</v>
      </c>
      <c r="BQ109" s="9">
        <f t="shared" si="33"/>
        <v>0</v>
      </c>
      <c r="BR109" s="9">
        <f t="shared" si="33"/>
        <v>0</v>
      </c>
      <c r="BS109" s="9">
        <f t="shared" si="33"/>
        <v>1</v>
      </c>
      <c r="BT109" s="9">
        <f t="shared" si="33"/>
        <v>0</v>
      </c>
      <c r="BU109" s="9">
        <f t="shared" si="33"/>
        <v>0</v>
      </c>
      <c r="BV109" s="9">
        <f t="shared" si="33"/>
        <v>0</v>
      </c>
      <c r="BW109" s="9">
        <f t="shared" si="33"/>
        <v>0</v>
      </c>
      <c r="BX109" s="80">
        <f t="shared" ref="BX109:CA109" si="34">COUNTA(BX93:BX108)</f>
        <v>0</v>
      </c>
      <c r="BY109" s="80">
        <f t="shared" si="34"/>
        <v>0</v>
      </c>
      <c r="BZ109" s="80">
        <f t="shared" si="34"/>
        <v>0</v>
      </c>
      <c r="CA109" s="80">
        <f t="shared" si="34"/>
        <v>0</v>
      </c>
      <c r="CB109" s="9">
        <f>COUNTA(CB93:CB108)</f>
        <v>0</v>
      </c>
      <c r="CC109" s="9">
        <f>COUNTA(CC93:CC108)</f>
        <v>0</v>
      </c>
      <c r="CD109" s="8">
        <f>SUM(CD93:CD108)</f>
        <v>15</v>
      </c>
      <c r="CE109" s="8">
        <f>SUM(CE93:CE108)</f>
        <v>480</v>
      </c>
      <c r="CF109" s="7">
        <f t="shared" si="30"/>
        <v>3.125</v>
      </c>
    </row>
    <row r="111" spans="1:84" x14ac:dyDescent="0.25">
      <c r="A111" s="11" t="s">
        <v>53</v>
      </c>
      <c r="B111" s="1"/>
    </row>
    <row r="112" spans="1:84" x14ac:dyDescent="0.25">
      <c r="A112" s="48" t="s">
        <v>54</v>
      </c>
      <c r="B112" s="42" t="s">
        <v>19</v>
      </c>
    </row>
    <row r="113" spans="1:2" x14ac:dyDescent="0.25">
      <c r="A113" s="48" t="s">
        <v>88</v>
      </c>
      <c r="B113" s="42" t="s">
        <v>89</v>
      </c>
    </row>
    <row r="114" spans="1:2" x14ac:dyDescent="0.25">
      <c r="A114" s="48" t="s">
        <v>90</v>
      </c>
      <c r="B114" s="42" t="s">
        <v>91</v>
      </c>
    </row>
    <row r="115" spans="1:2" x14ac:dyDescent="0.25">
      <c r="A115" s="48" t="s">
        <v>56</v>
      </c>
      <c r="B115" s="42" t="s">
        <v>42</v>
      </c>
    </row>
    <row r="116" spans="1:2" x14ac:dyDescent="0.25">
      <c r="A116" s="48" t="s">
        <v>57</v>
      </c>
      <c r="B116" s="42" t="s">
        <v>55</v>
      </c>
    </row>
    <row r="117" spans="1:2" x14ac:dyDescent="0.25">
      <c r="A117" s="63" t="s">
        <v>61</v>
      </c>
      <c r="B117" s="42" t="s">
        <v>102</v>
      </c>
    </row>
    <row r="118" spans="1:2" x14ac:dyDescent="0.25">
      <c r="A118" s="63" t="s">
        <v>62</v>
      </c>
      <c r="B118" s="42" t="s">
        <v>104</v>
      </c>
    </row>
    <row r="119" spans="1:2" x14ac:dyDescent="0.25">
      <c r="A119" s="48" t="s">
        <v>63</v>
      </c>
      <c r="B119" s="42" t="s">
        <v>103</v>
      </c>
    </row>
    <row r="120" spans="1:2" ht="30" x14ac:dyDescent="0.25">
      <c r="A120" s="48" t="s">
        <v>93</v>
      </c>
      <c r="B120" s="42" t="s">
        <v>92</v>
      </c>
    </row>
  </sheetData>
  <mergeCells count="60">
    <mergeCell ref="W69:AP69"/>
    <mergeCell ref="AQ69:BH69"/>
    <mergeCell ref="BI69:CC69"/>
    <mergeCell ref="W47:AP47"/>
    <mergeCell ref="AQ47:BH47"/>
    <mergeCell ref="BI47:CC47"/>
    <mergeCell ref="B67:CC67"/>
    <mergeCell ref="B47:V47"/>
    <mergeCell ref="CF1:CF4"/>
    <mergeCell ref="B1:CC1"/>
    <mergeCell ref="B2:AP2"/>
    <mergeCell ref="AQ2:CC2"/>
    <mergeCell ref="W3:AP3"/>
    <mergeCell ref="AQ3:BH3"/>
    <mergeCell ref="BI3:CC3"/>
    <mergeCell ref="A1:A2"/>
    <mergeCell ref="CD1:CD4"/>
    <mergeCell ref="CE1:CE4"/>
    <mergeCell ref="A23:A24"/>
    <mergeCell ref="A3:A4"/>
    <mergeCell ref="B3:V3"/>
    <mergeCell ref="B23:CC23"/>
    <mergeCell ref="B24:AP24"/>
    <mergeCell ref="AQ24:CC24"/>
    <mergeCell ref="CE23:CE26"/>
    <mergeCell ref="A25:A26"/>
    <mergeCell ref="B25:V25"/>
    <mergeCell ref="CF23:CF26"/>
    <mergeCell ref="CD23:CD26"/>
    <mergeCell ref="W25:AP25"/>
    <mergeCell ref="AQ25:BH25"/>
    <mergeCell ref="BI25:CC25"/>
    <mergeCell ref="B46:AP46"/>
    <mergeCell ref="AQ46:CC46"/>
    <mergeCell ref="CF45:CF48"/>
    <mergeCell ref="CE45:CE48"/>
    <mergeCell ref="A67:A68"/>
    <mergeCell ref="CD67:CD70"/>
    <mergeCell ref="A69:A70"/>
    <mergeCell ref="B69:V69"/>
    <mergeCell ref="B68:AP68"/>
    <mergeCell ref="AQ68:CC68"/>
    <mergeCell ref="CF67:CF70"/>
    <mergeCell ref="CE67:CE70"/>
    <mergeCell ref="A45:A46"/>
    <mergeCell ref="CD45:CD48"/>
    <mergeCell ref="A47:A48"/>
    <mergeCell ref="B45:CC45"/>
    <mergeCell ref="A89:A90"/>
    <mergeCell ref="B89:CC89"/>
    <mergeCell ref="CD89:CD92"/>
    <mergeCell ref="CE89:CE92"/>
    <mergeCell ref="A91:A92"/>
    <mergeCell ref="CF89:CF92"/>
    <mergeCell ref="B90:AP90"/>
    <mergeCell ref="AQ90:CC90"/>
    <mergeCell ref="B91:V91"/>
    <mergeCell ref="W91:AP91"/>
    <mergeCell ref="AQ91:BH91"/>
    <mergeCell ref="BI91:CC9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39"/>
  <sheetViews>
    <sheetView topLeftCell="A61" zoomScaleNormal="100" workbookViewId="0">
      <pane xSplit="1" topLeftCell="BJ1" activePane="topRight" state="frozen"/>
      <selection activeCell="A28" sqref="A28"/>
      <selection pane="topRight" activeCell="CL76" sqref="CL76"/>
    </sheetView>
  </sheetViews>
  <sheetFormatPr defaultRowHeight="15" x14ac:dyDescent="0.25"/>
  <cols>
    <col min="1" max="1" width="31.42578125" customWidth="1"/>
    <col min="2" max="2" width="4.28515625" customWidth="1"/>
    <col min="3" max="92" width="3.7109375" customWidth="1"/>
    <col min="93" max="95" width="3.7109375" style="73" customWidth="1"/>
    <col min="96" max="96" width="7.5703125" customWidth="1"/>
    <col min="97" max="97" width="13.140625" customWidth="1"/>
    <col min="98" max="98" width="6.7109375" customWidth="1"/>
  </cols>
  <sheetData>
    <row r="1" spans="1:98" ht="15" customHeight="1" x14ac:dyDescent="0.25">
      <c r="A1" s="136" t="s">
        <v>14</v>
      </c>
      <c r="B1" s="119" t="s">
        <v>40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0"/>
      <c r="CQ1" s="121"/>
      <c r="CR1" s="118" t="s">
        <v>192</v>
      </c>
      <c r="CS1" s="118" t="s">
        <v>193</v>
      </c>
      <c r="CT1" s="118" t="s">
        <v>39</v>
      </c>
    </row>
    <row r="2" spans="1:98" x14ac:dyDescent="0.25">
      <c r="A2" s="137"/>
      <c r="B2" s="119" t="s">
        <v>15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1"/>
      <c r="AY2" s="119" t="s">
        <v>20</v>
      </c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0"/>
      <c r="CQ2" s="121"/>
      <c r="CR2" s="118"/>
      <c r="CS2" s="118"/>
      <c r="CT2" s="118"/>
    </row>
    <row r="3" spans="1:98" x14ac:dyDescent="0.25">
      <c r="A3" s="128" t="s">
        <v>31</v>
      </c>
      <c r="B3" s="119" t="s">
        <v>16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1"/>
      <c r="AB3" s="21"/>
      <c r="AC3" s="119" t="s">
        <v>17</v>
      </c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1"/>
      <c r="AY3" s="119" t="s">
        <v>21</v>
      </c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1"/>
      <c r="BT3" s="119" t="s">
        <v>22</v>
      </c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1"/>
      <c r="CR3" s="118"/>
      <c r="CS3" s="118"/>
      <c r="CT3" s="118"/>
    </row>
    <row r="4" spans="1:98" x14ac:dyDescent="0.25">
      <c r="A4" s="129"/>
      <c r="B4" s="9">
        <v>1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11</v>
      </c>
      <c r="I4" s="9">
        <v>12</v>
      </c>
      <c r="J4" s="9">
        <v>13</v>
      </c>
      <c r="K4" s="9">
        <v>14</v>
      </c>
      <c r="L4" s="9">
        <v>15</v>
      </c>
      <c r="M4" s="9">
        <v>18</v>
      </c>
      <c r="N4" s="9">
        <v>19</v>
      </c>
      <c r="O4" s="9">
        <v>20</v>
      </c>
      <c r="P4" s="9">
        <v>21</v>
      </c>
      <c r="Q4" s="9">
        <v>22</v>
      </c>
      <c r="R4" s="9">
        <v>25</v>
      </c>
      <c r="S4" s="9">
        <v>26</v>
      </c>
      <c r="T4" s="9">
        <v>27</v>
      </c>
      <c r="U4" s="9">
        <v>28</v>
      </c>
      <c r="V4" s="9">
        <v>29</v>
      </c>
      <c r="W4" s="116">
        <v>2</v>
      </c>
      <c r="X4" s="116">
        <v>3</v>
      </c>
      <c r="Y4" s="116">
        <v>4</v>
      </c>
      <c r="Z4" s="116">
        <v>5</v>
      </c>
      <c r="AA4" s="9">
        <v>6</v>
      </c>
      <c r="AB4" s="9">
        <v>9</v>
      </c>
      <c r="AC4" s="9">
        <v>10</v>
      </c>
      <c r="AD4" s="9">
        <v>11</v>
      </c>
      <c r="AE4" s="9">
        <v>12</v>
      </c>
      <c r="AF4" s="9">
        <v>13</v>
      </c>
      <c r="AG4" s="9">
        <v>16</v>
      </c>
      <c r="AH4" s="9">
        <v>17</v>
      </c>
      <c r="AI4" s="9">
        <v>18</v>
      </c>
      <c r="AJ4" s="9">
        <v>129</v>
      </c>
      <c r="AK4" s="9">
        <v>20</v>
      </c>
      <c r="AL4" s="9">
        <v>23</v>
      </c>
      <c r="AM4" s="9">
        <v>24</v>
      </c>
      <c r="AN4" s="9">
        <v>25</v>
      </c>
      <c r="AO4" s="9">
        <v>26</v>
      </c>
      <c r="AP4" s="9">
        <v>27</v>
      </c>
      <c r="AQ4" s="9">
        <v>19</v>
      </c>
      <c r="AR4" s="9">
        <v>20</v>
      </c>
      <c r="AS4" s="9">
        <v>21</v>
      </c>
      <c r="AT4" s="9">
        <v>22</v>
      </c>
      <c r="AU4" s="9">
        <v>24</v>
      </c>
      <c r="AV4" s="9">
        <v>25</v>
      </c>
      <c r="AW4" s="9">
        <v>26</v>
      </c>
      <c r="AX4" s="9">
        <v>27</v>
      </c>
      <c r="AY4" s="9">
        <v>7</v>
      </c>
      <c r="AZ4" s="9">
        <v>8</v>
      </c>
      <c r="BA4" s="9">
        <v>9</v>
      </c>
      <c r="BB4" s="9">
        <v>10</v>
      </c>
      <c r="BC4" s="9">
        <v>11</v>
      </c>
      <c r="BD4" s="9">
        <v>12</v>
      </c>
      <c r="BE4" s="9">
        <v>14</v>
      </c>
      <c r="BF4" s="9">
        <v>15</v>
      </c>
      <c r="BG4" s="9">
        <v>16</v>
      </c>
      <c r="BH4" s="9">
        <v>17</v>
      </c>
      <c r="BI4" s="9">
        <v>18</v>
      </c>
      <c r="BJ4" s="9">
        <v>19</v>
      </c>
      <c r="BK4" s="9">
        <v>21</v>
      </c>
      <c r="BL4" s="9">
        <v>22</v>
      </c>
      <c r="BM4" s="9">
        <v>23</v>
      </c>
      <c r="BN4" s="9">
        <v>24</v>
      </c>
      <c r="BO4" s="9">
        <v>25</v>
      </c>
      <c r="BP4" s="9">
        <v>26</v>
      </c>
      <c r="BQ4" s="9">
        <v>28</v>
      </c>
      <c r="BR4" s="17">
        <v>29</v>
      </c>
      <c r="BS4" s="9">
        <v>30</v>
      </c>
      <c r="BT4" s="9">
        <v>1</v>
      </c>
      <c r="BU4" s="9">
        <v>2</v>
      </c>
      <c r="BV4" s="9">
        <v>3</v>
      </c>
      <c r="BW4" s="9">
        <v>5</v>
      </c>
      <c r="BX4" s="9">
        <v>6</v>
      </c>
      <c r="BY4" s="9">
        <v>7</v>
      </c>
      <c r="BZ4" s="9">
        <v>8</v>
      </c>
      <c r="CA4" s="9">
        <v>9</v>
      </c>
      <c r="CB4" s="9">
        <v>10</v>
      </c>
      <c r="CC4" s="9">
        <v>12</v>
      </c>
      <c r="CD4" s="9">
        <v>13</v>
      </c>
      <c r="CE4" s="9">
        <v>14</v>
      </c>
      <c r="CF4" s="9">
        <v>15</v>
      </c>
      <c r="CG4" s="9">
        <v>16</v>
      </c>
      <c r="CH4" s="9">
        <v>17</v>
      </c>
      <c r="CI4" s="9">
        <v>19</v>
      </c>
      <c r="CJ4" s="9">
        <v>20</v>
      </c>
      <c r="CK4" s="9">
        <v>21</v>
      </c>
      <c r="CL4" s="9">
        <v>22</v>
      </c>
      <c r="CM4" s="9">
        <v>25</v>
      </c>
      <c r="CN4" s="9">
        <v>26</v>
      </c>
      <c r="CO4" s="80">
        <v>27</v>
      </c>
      <c r="CP4" s="80">
        <v>28</v>
      </c>
      <c r="CQ4" s="80">
        <v>29</v>
      </c>
      <c r="CR4" s="118"/>
      <c r="CS4" s="118"/>
      <c r="CT4" s="118"/>
    </row>
    <row r="5" spans="1:98" ht="18" x14ac:dyDescent="0.25">
      <c r="A5" s="2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8"/>
      <c r="V5" s="46" t="s">
        <v>98</v>
      </c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 t="s">
        <v>80</v>
      </c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7">
        <f t="shared" ref="CR5:CR23" si="0">COUNTA(B5:CN5)</f>
        <v>2</v>
      </c>
      <c r="CS5" s="7">
        <v>48</v>
      </c>
      <c r="CT5" s="7">
        <f>CR5*100/CS5</f>
        <v>4.166666666666667</v>
      </c>
    </row>
    <row r="6" spans="1:98" ht="18" x14ac:dyDescent="0.25">
      <c r="A6" s="2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 t="s">
        <v>79</v>
      </c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79">
        <f t="shared" si="0"/>
        <v>1</v>
      </c>
      <c r="CS6" s="79">
        <v>32</v>
      </c>
      <c r="CT6" s="79">
        <f t="shared" ref="CT6:CT22" si="1">CR6*100/CS6</f>
        <v>3.125</v>
      </c>
    </row>
    <row r="7" spans="1:98" ht="18" x14ac:dyDescent="0.25">
      <c r="A7" s="3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69"/>
      <c r="V7" s="69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 t="s">
        <v>115</v>
      </c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 t="s">
        <v>119</v>
      </c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70"/>
      <c r="CI7" s="46" t="s">
        <v>107</v>
      </c>
      <c r="CJ7" s="46"/>
      <c r="CK7" s="46"/>
      <c r="CL7" s="46"/>
      <c r="CM7" s="46"/>
      <c r="CN7" s="46"/>
      <c r="CO7" s="46"/>
      <c r="CP7" s="46"/>
      <c r="CQ7" s="46"/>
      <c r="CR7" s="79">
        <f t="shared" si="0"/>
        <v>3</v>
      </c>
      <c r="CS7" s="79">
        <v>48</v>
      </c>
      <c r="CT7" s="79">
        <f t="shared" si="1"/>
        <v>6.25</v>
      </c>
    </row>
    <row r="8" spans="1:98" ht="18" x14ac:dyDescent="0.25">
      <c r="A8" s="3" t="s">
        <v>2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51"/>
      <c r="M8" s="46"/>
      <c r="N8" s="46"/>
      <c r="O8" s="46" t="s">
        <v>146</v>
      </c>
      <c r="P8" s="46"/>
      <c r="Q8" s="46"/>
      <c r="R8" s="46"/>
      <c r="S8" s="46"/>
      <c r="T8" s="46" t="s">
        <v>145</v>
      </c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 t="s">
        <v>124</v>
      </c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 t="s">
        <v>147</v>
      </c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79">
        <f t="shared" si="0"/>
        <v>4</v>
      </c>
      <c r="CS8" s="79">
        <v>48</v>
      </c>
      <c r="CT8" s="79">
        <f t="shared" si="1"/>
        <v>8.3333333333333339</v>
      </c>
    </row>
    <row r="9" spans="1:98" ht="18" x14ac:dyDescent="0.25">
      <c r="A9" s="3" t="s">
        <v>3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51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 t="s">
        <v>126</v>
      </c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 t="s">
        <v>120</v>
      </c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 t="s">
        <v>148</v>
      </c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79">
        <f t="shared" si="0"/>
        <v>3</v>
      </c>
      <c r="CS9" s="79">
        <v>32</v>
      </c>
      <c r="CT9" s="79">
        <f t="shared" si="1"/>
        <v>9.375</v>
      </c>
    </row>
    <row r="10" spans="1:98" s="73" customFormat="1" x14ac:dyDescent="0.25">
      <c r="A10" s="3" t="s">
        <v>200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51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79">
        <f t="shared" si="0"/>
        <v>0</v>
      </c>
      <c r="CS10" s="79">
        <v>16</v>
      </c>
      <c r="CT10" s="79">
        <f t="shared" si="1"/>
        <v>0</v>
      </c>
    </row>
    <row r="11" spans="1:98" x14ac:dyDescent="0.25">
      <c r="A11" s="3" t="s">
        <v>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51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79">
        <f t="shared" si="0"/>
        <v>0</v>
      </c>
      <c r="CS11" s="79">
        <v>16</v>
      </c>
      <c r="CT11" s="79">
        <f t="shared" si="1"/>
        <v>0</v>
      </c>
    </row>
    <row r="12" spans="1:98" x14ac:dyDescent="0.25">
      <c r="A12" s="2" t="s">
        <v>94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79">
        <f t="shared" si="0"/>
        <v>0</v>
      </c>
      <c r="CS12" s="79">
        <v>32</v>
      </c>
      <c r="CT12" s="79">
        <f t="shared" si="1"/>
        <v>0</v>
      </c>
    </row>
    <row r="13" spans="1:98" x14ac:dyDescent="0.25">
      <c r="A13" s="2" t="s">
        <v>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79">
        <f t="shared" si="0"/>
        <v>0</v>
      </c>
      <c r="CS13" s="79">
        <v>16</v>
      </c>
      <c r="CT13" s="79">
        <f t="shared" si="1"/>
        <v>0</v>
      </c>
    </row>
    <row r="14" spans="1:98" s="48" customFormat="1" ht="18" x14ac:dyDescent="0.25">
      <c r="A14" s="85" t="s">
        <v>44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 t="s">
        <v>139</v>
      </c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79">
        <f t="shared" si="0"/>
        <v>1</v>
      </c>
      <c r="CS14" s="79">
        <v>32</v>
      </c>
      <c r="CT14" s="79">
        <f t="shared" si="1"/>
        <v>3.125</v>
      </c>
    </row>
    <row r="15" spans="1:98" s="48" customFormat="1" ht="18" x14ac:dyDescent="0.25">
      <c r="A15" s="85" t="s">
        <v>6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82"/>
      <c r="BO15" s="82"/>
      <c r="BP15" s="82"/>
      <c r="BQ15" s="82"/>
      <c r="BR15" s="82"/>
      <c r="BS15" s="82" t="s">
        <v>123</v>
      </c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8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82"/>
      <c r="CQ15" s="82"/>
      <c r="CR15" s="79">
        <f t="shared" si="0"/>
        <v>1</v>
      </c>
      <c r="CS15" s="79">
        <v>32</v>
      </c>
      <c r="CT15" s="79">
        <f t="shared" si="1"/>
        <v>3.125</v>
      </c>
    </row>
    <row r="16" spans="1:98" s="48" customFormat="1" ht="18" x14ac:dyDescent="0.25">
      <c r="A16" s="85" t="s">
        <v>7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 t="s">
        <v>149</v>
      </c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 t="s">
        <v>150</v>
      </c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79">
        <f t="shared" si="0"/>
        <v>2</v>
      </c>
      <c r="CS16" s="79">
        <v>32</v>
      </c>
      <c r="CT16" s="79">
        <f t="shared" si="1"/>
        <v>6.25</v>
      </c>
    </row>
    <row r="17" spans="1:98" s="48" customFormat="1" ht="18" x14ac:dyDescent="0.25">
      <c r="A17" s="85" t="s">
        <v>8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 t="s">
        <v>139</v>
      </c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88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79">
        <f t="shared" si="0"/>
        <v>1</v>
      </c>
      <c r="CS17" s="79">
        <v>32</v>
      </c>
      <c r="CT17" s="79">
        <f t="shared" si="1"/>
        <v>3.125</v>
      </c>
    </row>
    <row r="18" spans="1:98" s="48" customFormat="1" x14ac:dyDescent="0.25">
      <c r="A18" s="115" t="s">
        <v>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79">
        <f t="shared" si="0"/>
        <v>0</v>
      </c>
      <c r="CS18" s="79">
        <v>16</v>
      </c>
      <c r="CT18" s="79">
        <f t="shared" si="1"/>
        <v>0</v>
      </c>
    </row>
    <row r="19" spans="1:98" x14ac:dyDescent="0.25">
      <c r="A19" s="4" t="s">
        <v>18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79">
        <f t="shared" si="0"/>
        <v>0</v>
      </c>
      <c r="CS19" s="79">
        <v>16</v>
      </c>
      <c r="CT19" s="79">
        <f t="shared" si="1"/>
        <v>0</v>
      </c>
    </row>
    <row r="20" spans="1:98" x14ac:dyDescent="0.25">
      <c r="A20" s="4" t="s">
        <v>10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79">
        <f t="shared" si="0"/>
        <v>0</v>
      </c>
      <c r="CS20" s="79">
        <v>16</v>
      </c>
      <c r="CT20" s="79">
        <f t="shared" si="1"/>
        <v>0</v>
      </c>
    </row>
    <row r="21" spans="1:98" x14ac:dyDescent="0.25">
      <c r="A21" s="4" t="s">
        <v>11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79">
        <f t="shared" si="0"/>
        <v>0</v>
      </c>
      <c r="CS21" s="79">
        <v>16</v>
      </c>
      <c r="CT21" s="79">
        <f t="shared" si="1"/>
        <v>0</v>
      </c>
    </row>
    <row r="22" spans="1:98" x14ac:dyDescent="0.25">
      <c r="A22" s="10" t="s">
        <v>46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79">
        <f t="shared" si="0"/>
        <v>0</v>
      </c>
      <c r="CS22" s="79">
        <v>16</v>
      </c>
      <c r="CT22" s="79">
        <f t="shared" si="1"/>
        <v>0</v>
      </c>
    </row>
    <row r="23" spans="1:98" s="73" customFormat="1" ht="18" x14ac:dyDescent="0.25">
      <c r="A23" s="10" t="s">
        <v>180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 t="s">
        <v>225</v>
      </c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 t="s">
        <v>225</v>
      </c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 t="s">
        <v>225</v>
      </c>
      <c r="CK23" s="66"/>
      <c r="CL23" s="66"/>
      <c r="CM23" s="66"/>
      <c r="CN23" s="66"/>
      <c r="CO23" s="66"/>
      <c r="CP23" s="66"/>
      <c r="CQ23" s="66"/>
      <c r="CR23" s="79">
        <f t="shared" si="0"/>
        <v>3</v>
      </c>
      <c r="CS23" s="79"/>
      <c r="CT23" s="79"/>
    </row>
    <row r="24" spans="1:98" x14ac:dyDescent="0.25">
      <c r="A24" s="6" t="s">
        <v>23</v>
      </c>
      <c r="B24" s="9">
        <f t="shared" ref="B24:AG24" si="2">COUNTA(B5:B22)</f>
        <v>0</v>
      </c>
      <c r="C24" s="9">
        <f t="shared" si="2"/>
        <v>0</v>
      </c>
      <c r="D24" s="9">
        <f t="shared" si="2"/>
        <v>0</v>
      </c>
      <c r="E24" s="9">
        <f t="shared" si="2"/>
        <v>0</v>
      </c>
      <c r="F24" s="9">
        <f t="shared" si="2"/>
        <v>0</v>
      </c>
      <c r="G24" s="9">
        <f t="shared" si="2"/>
        <v>0</v>
      </c>
      <c r="H24" s="9">
        <f t="shared" si="2"/>
        <v>0</v>
      </c>
      <c r="I24" s="9">
        <f t="shared" si="2"/>
        <v>0</v>
      </c>
      <c r="J24" s="9">
        <f t="shared" si="2"/>
        <v>0</v>
      </c>
      <c r="K24" s="9">
        <f t="shared" si="2"/>
        <v>0</v>
      </c>
      <c r="L24" s="9">
        <f t="shared" si="2"/>
        <v>0</v>
      </c>
      <c r="M24" s="9">
        <f t="shared" si="2"/>
        <v>0</v>
      </c>
      <c r="N24" s="9">
        <f t="shared" si="2"/>
        <v>0</v>
      </c>
      <c r="O24" s="9">
        <f t="shared" si="2"/>
        <v>1</v>
      </c>
      <c r="P24" s="9">
        <f t="shared" si="2"/>
        <v>0</v>
      </c>
      <c r="Q24" s="9">
        <f t="shared" si="2"/>
        <v>0</v>
      </c>
      <c r="R24" s="9">
        <f t="shared" si="2"/>
        <v>0</v>
      </c>
      <c r="S24" s="9">
        <f t="shared" si="2"/>
        <v>0</v>
      </c>
      <c r="T24" s="9">
        <f t="shared" si="2"/>
        <v>1</v>
      </c>
      <c r="U24" s="9">
        <f t="shared" si="2"/>
        <v>0</v>
      </c>
      <c r="V24" s="9">
        <f t="shared" si="2"/>
        <v>1</v>
      </c>
      <c r="W24" s="9">
        <f t="shared" si="2"/>
        <v>0</v>
      </c>
      <c r="X24" s="9">
        <f t="shared" si="2"/>
        <v>0</v>
      </c>
      <c r="Y24" s="9">
        <f t="shared" si="2"/>
        <v>0</v>
      </c>
      <c r="Z24" s="9">
        <f t="shared" si="2"/>
        <v>0</v>
      </c>
      <c r="AA24" s="9">
        <f t="shared" si="2"/>
        <v>1</v>
      </c>
      <c r="AB24" s="9">
        <f t="shared" si="2"/>
        <v>0</v>
      </c>
      <c r="AC24" s="9">
        <f t="shared" si="2"/>
        <v>0</v>
      </c>
      <c r="AD24" s="9">
        <f t="shared" si="2"/>
        <v>0</v>
      </c>
      <c r="AE24" s="9">
        <f t="shared" si="2"/>
        <v>0</v>
      </c>
      <c r="AF24" s="9">
        <f t="shared" si="2"/>
        <v>0</v>
      </c>
      <c r="AG24" s="9">
        <f t="shared" si="2"/>
        <v>0</v>
      </c>
      <c r="AH24" s="9">
        <f t="shared" ref="AH24:BM24" si="3">COUNTA(AH5:AH22)</f>
        <v>1</v>
      </c>
      <c r="AI24" s="9">
        <f t="shared" si="3"/>
        <v>0</v>
      </c>
      <c r="AJ24" s="9">
        <f t="shared" si="3"/>
        <v>0</v>
      </c>
      <c r="AK24" s="9">
        <f t="shared" si="3"/>
        <v>1</v>
      </c>
      <c r="AL24" s="9">
        <f t="shared" si="3"/>
        <v>0</v>
      </c>
      <c r="AM24" s="9">
        <f t="shared" si="3"/>
        <v>0</v>
      </c>
      <c r="AN24" s="9">
        <f t="shared" si="3"/>
        <v>0</v>
      </c>
      <c r="AO24" s="9">
        <f t="shared" si="3"/>
        <v>0</v>
      </c>
      <c r="AP24" s="9">
        <f t="shared" si="3"/>
        <v>0</v>
      </c>
      <c r="AQ24" s="9">
        <f t="shared" si="3"/>
        <v>1</v>
      </c>
      <c r="AR24" s="9">
        <f t="shared" si="3"/>
        <v>1</v>
      </c>
      <c r="AS24" s="9">
        <f t="shared" si="3"/>
        <v>1</v>
      </c>
      <c r="AT24" s="9">
        <f t="shared" si="3"/>
        <v>0</v>
      </c>
      <c r="AU24" s="9">
        <f t="shared" si="3"/>
        <v>0</v>
      </c>
      <c r="AV24" s="9">
        <f t="shared" si="3"/>
        <v>0</v>
      </c>
      <c r="AW24" s="9">
        <f t="shared" si="3"/>
        <v>0</v>
      </c>
      <c r="AX24" s="9">
        <f t="shared" si="3"/>
        <v>0</v>
      </c>
      <c r="AY24" s="9">
        <f t="shared" si="3"/>
        <v>0</v>
      </c>
      <c r="AZ24" s="9">
        <f t="shared" si="3"/>
        <v>0</v>
      </c>
      <c r="BA24" s="9">
        <f t="shared" si="3"/>
        <v>1</v>
      </c>
      <c r="BB24" s="9">
        <f t="shared" si="3"/>
        <v>0</v>
      </c>
      <c r="BC24" s="9">
        <f t="shared" si="3"/>
        <v>1</v>
      </c>
      <c r="BD24" s="9">
        <f t="shared" si="3"/>
        <v>0</v>
      </c>
      <c r="BE24" s="9">
        <f t="shared" si="3"/>
        <v>0</v>
      </c>
      <c r="BF24" s="9">
        <f t="shared" si="3"/>
        <v>0</v>
      </c>
      <c r="BG24" s="9">
        <f t="shared" si="3"/>
        <v>0</v>
      </c>
      <c r="BH24" s="9">
        <f t="shared" si="3"/>
        <v>0</v>
      </c>
      <c r="BI24" s="9">
        <f t="shared" si="3"/>
        <v>0</v>
      </c>
      <c r="BJ24" s="9">
        <f t="shared" si="3"/>
        <v>1</v>
      </c>
      <c r="BK24" s="9">
        <f t="shared" si="3"/>
        <v>0</v>
      </c>
      <c r="BL24" s="9">
        <f t="shared" si="3"/>
        <v>1</v>
      </c>
      <c r="BM24" s="9">
        <f t="shared" si="3"/>
        <v>0</v>
      </c>
      <c r="BN24" s="9">
        <f t="shared" ref="BN24:CN24" si="4">COUNTA(BN5:BN22)</f>
        <v>0</v>
      </c>
      <c r="BO24" s="9">
        <f t="shared" si="4"/>
        <v>1</v>
      </c>
      <c r="BP24" s="9">
        <f t="shared" si="4"/>
        <v>0</v>
      </c>
      <c r="BQ24" s="9">
        <f t="shared" si="4"/>
        <v>0</v>
      </c>
      <c r="BR24" s="9">
        <f t="shared" si="4"/>
        <v>1</v>
      </c>
      <c r="BS24" s="9">
        <f t="shared" si="4"/>
        <v>1</v>
      </c>
      <c r="BT24" s="9">
        <f t="shared" si="4"/>
        <v>0</v>
      </c>
      <c r="BU24" s="9">
        <f t="shared" si="4"/>
        <v>0</v>
      </c>
      <c r="BV24" s="9">
        <f t="shared" si="4"/>
        <v>0</v>
      </c>
      <c r="BW24" s="9">
        <f t="shared" si="4"/>
        <v>0</v>
      </c>
      <c r="BX24" s="9">
        <f t="shared" si="4"/>
        <v>0</v>
      </c>
      <c r="BY24" s="9">
        <f t="shared" si="4"/>
        <v>0</v>
      </c>
      <c r="BZ24" s="9">
        <f t="shared" si="4"/>
        <v>0</v>
      </c>
      <c r="CA24" s="9">
        <f t="shared" si="4"/>
        <v>0</v>
      </c>
      <c r="CB24" s="9">
        <f t="shared" si="4"/>
        <v>0</v>
      </c>
      <c r="CC24" s="9">
        <f t="shared" si="4"/>
        <v>1</v>
      </c>
      <c r="CD24" s="9">
        <f t="shared" si="4"/>
        <v>0</v>
      </c>
      <c r="CE24" s="9">
        <f t="shared" si="4"/>
        <v>0</v>
      </c>
      <c r="CF24" s="9">
        <f t="shared" si="4"/>
        <v>0</v>
      </c>
      <c r="CG24" s="9">
        <f t="shared" si="4"/>
        <v>0</v>
      </c>
      <c r="CH24" s="9">
        <f t="shared" si="4"/>
        <v>0</v>
      </c>
      <c r="CI24" s="9">
        <f t="shared" si="4"/>
        <v>1</v>
      </c>
      <c r="CJ24" s="9">
        <f t="shared" si="4"/>
        <v>0</v>
      </c>
      <c r="CK24" s="9">
        <f t="shared" si="4"/>
        <v>0</v>
      </c>
      <c r="CL24" s="9">
        <f t="shared" si="4"/>
        <v>0</v>
      </c>
      <c r="CM24" s="9">
        <f t="shared" si="4"/>
        <v>0</v>
      </c>
      <c r="CN24" s="9">
        <f t="shared" si="4"/>
        <v>0</v>
      </c>
      <c r="CO24" s="80">
        <f t="shared" ref="CO24:CQ24" si="5">COUNTA(CO5:CO22)</f>
        <v>0</v>
      </c>
      <c r="CP24" s="80">
        <f t="shared" si="5"/>
        <v>0</v>
      </c>
      <c r="CQ24" s="80">
        <f t="shared" si="5"/>
        <v>0</v>
      </c>
      <c r="CR24" s="8">
        <f>SUM(CR5:CR23)</f>
        <v>21</v>
      </c>
      <c r="CS24" s="8">
        <f>SUM(CS5:CS22)</f>
        <v>496</v>
      </c>
      <c r="CT24" s="8"/>
    </row>
    <row r="26" spans="1:98" ht="15" customHeight="1" x14ac:dyDescent="0.25">
      <c r="A26" s="136" t="s">
        <v>14</v>
      </c>
      <c r="B26" s="119" t="s">
        <v>40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0"/>
      <c r="BT26" s="120"/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1"/>
      <c r="CN26" s="21"/>
      <c r="CO26" s="104"/>
      <c r="CP26" s="104"/>
      <c r="CQ26" s="104"/>
      <c r="CR26" s="118" t="s">
        <v>192</v>
      </c>
      <c r="CS26" s="118" t="s">
        <v>193</v>
      </c>
      <c r="CT26" s="118" t="s">
        <v>39</v>
      </c>
    </row>
    <row r="27" spans="1:98" x14ac:dyDescent="0.25">
      <c r="A27" s="137"/>
      <c r="B27" s="119" t="s">
        <v>15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  <c r="AF27" s="120"/>
      <c r="AG27" s="120"/>
      <c r="AH27" s="120"/>
      <c r="AI27" s="120"/>
      <c r="AJ27" s="120"/>
      <c r="AK27" s="120"/>
      <c r="AL27" s="120"/>
      <c r="AM27" s="120"/>
      <c r="AN27" s="120"/>
      <c r="AO27" s="120"/>
      <c r="AP27" s="120"/>
      <c r="AQ27" s="120"/>
      <c r="AR27" s="120"/>
      <c r="AS27" s="120"/>
      <c r="AT27" s="120"/>
      <c r="AU27" s="120"/>
      <c r="AV27" s="120"/>
      <c r="AW27" s="120"/>
      <c r="AX27" s="121"/>
      <c r="AY27" s="119" t="s">
        <v>20</v>
      </c>
      <c r="AZ27" s="120"/>
      <c r="BA27" s="120"/>
      <c r="BB27" s="120"/>
      <c r="BC27" s="120"/>
      <c r="BD27" s="120"/>
      <c r="BE27" s="120"/>
      <c r="BF27" s="120"/>
      <c r="BG27" s="120"/>
      <c r="BH27" s="120"/>
      <c r="BI27" s="120"/>
      <c r="BJ27" s="120"/>
      <c r="BK27" s="120"/>
      <c r="BL27" s="120"/>
      <c r="BM27" s="120"/>
      <c r="BN27" s="120"/>
      <c r="BO27" s="120"/>
      <c r="BP27" s="120"/>
      <c r="BQ27" s="120"/>
      <c r="BR27" s="120"/>
      <c r="BS27" s="120"/>
      <c r="BT27" s="120"/>
      <c r="BU27" s="120"/>
      <c r="BV27" s="120"/>
      <c r="BW27" s="120"/>
      <c r="BX27" s="120"/>
      <c r="BY27" s="120"/>
      <c r="BZ27" s="120"/>
      <c r="CA27" s="120"/>
      <c r="CB27" s="120"/>
      <c r="CC27" s="120"/>
      <c r="CD27" s="120"/>
      <c r="CE27" s="120"/>
      <c r="CF27" s="120"/>
      <c r="CG27" s="120"/>
      <c r="CH27" s="120"/>
      <c r="CI27" s="120"/>
      <c r="CJ27" s="120"/>
      <c r="CK27" s="120"/>
      <c r="CL27" s="120"/>
      <c r="CM27" s="121"/>
      <c r="CN27" s="21"/>
      <c r="CO27" s="104"/>
      <c r="CP27" s="104"/>
      <c r="CQ27" s="104"/>
      <c r="CR27" s="118"/>
      <c r="CS27" s="118"/>
      <c r="CT27" s="118"/>
    </row>
    <row r="28" spans="1:98" x14ac:dyDescent="0.25">
      <c r="A28" s="128" t="s">
        <v>32</v>
      </c>
      <c r="B28" s="119" t="s">
        <v>16</v>
      </c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1"/>
      <c r="AB28" s="21"/>
      <c r="AC28" s="119" t="s">
        <v>17</v>
      </c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1"/>
      <c r="AY28" s="119" t="s">
        <v>21</v>
      </c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0"/>
      <c r="BP28" s="120"/>
      <c r="BQ28" s="120"/>
      <c r="BR28" s="120"/>
      <c r="BS28" s="121"/>
      <c r="BT28" s="119" t="s">
        <v>22</v>
      </c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1"/>
      <c r="CN28" s="21"/>
      <c r="CO28" s="104"/>
      <c r="CP28" s="104"/>
      <c r="CQ28" s="104"/>
      <c r="CR28" s="118"/>
      <c r="CS28" s="118"/>
      <c r="CT28" s="118"/>
    </row>
    <row r="29" spans="1:98" s="73" customFormat="1" x14ac:dyDescent="0.25">
      <c r="A29" s="129"/>
      <c r="B29" s="80">
        <v>1</v>
      </c>
      <c r="C29" s="80">
        <v>4</v>
      </c>
      <c r="D29" s="80">
        <v>5</v>
      </c>
      <c r="E29" s="80">
        <v>6</v>
      </c>
      <c r="F29" s="80">
        <v>7</v>
      </c>
      <c r="G29" s="80">
        <v>8</v>
      </c>
      <c r="H29" s="80">
        <v>11</v>
      </c>
      <c r="I29" s="80">
        <v>12</v>
      </c>
      <c r="J29" s="80">
        <v>13</v>
      </c>
      <c r="K29" s="80">
        <v>14</v>
      </c>
      <c r="L29" s="80">
        <v>15</v>
      </c>
      <c r="M29" s="80">
        <v>18</v>
      </c>
      <c r="N29" s="80">
        <v>19</v>
      </c>
      <c r="O29" s="80">
        <v>20</v>
      </c>
      <c r="P29" s="80">
        <v>21</v>
      </c>
      <c r="Q29" s="80">
        <v>22</v>
      </c>
      <c r="R29" s="80">
        <v>25</v>
      </c>
      <c r="S29" s="80">
        <v>26</v>
      </c>
      <c r="T29" s="80">
        <v>27</v>
      </c>
      <c r="U29" s="80">
        <v>28</v>
      </c>
      <c r="V29" s="80">
        <v>29</v>
      </c>
      <c r="W29" s="116">
        <v>2</v>
      </c>
      <c r="X29" s="116">
        <v>3</v>
      </c>
      <c r="Y29" s="116">
        <v>4</v>
      </c>
      <c r="Z29" s="116">
        <v>5</v>
      </c>
      <c r="AA29" s="80">
        <v>6</v>
      </c>
      <c r="AB29" s="80">
        <v>9</v>
      </c>
      <c r="AC29" s="80">
        <v>10</v>
      </c>
      <c r="AD29" s="80">
        <v>11</v>
      </c>
      <c r="AE29" s="80">
        <v>12</v>
      </c>
      <c r="AF29" s="80">
        <v>13</v>
      </c>
      <c r="AG29" s="80">
        <v>16</v>
      </c>
      <c r="AH29" s="80">
        <v>17</v>
      </c>
      <c r="AI29" s="80">
        <v>18</v>
      </c>
      <c r="AJ29" s="80">
        <v>129</v>
      </c>
      <c r="AK29" s="80">
        <v>20</v>
      </c>
      <c r="AL29" s="80">
        <v>23</v>
      </c>
      <c r="AM29" s="80">
        <v>24</v>
      </c>
      <c r="AN29" s="80">
        <v>25</v>
      </c>
      <c r="AO29" s="80">
        <v>26</v>
      </c>
      <c r="AP29" s="80">
        <v>27</v>
      </c>
      <c r="AQ29" s="80">
        <v>19</v>
      </c>
      <c r="AR29" s="80">
        <v>20</v>
      </c>
      <c r="AS29" s="80">
        <v>21</v>
      </c>
      <c r="AT29" s="80">
        <v>22</v>
      </c>
      <c r="AU29" s="80">
        <v>24</v>
      </c>
      <c r="AV29" s="80">
        <v>25</v>
      </c>
      <c r="AW29" s="80">
        <v>26</v>
      </c>
      <c r="AX29" s="80">
        <v>27</v>
      </c>
      <c r="AY29" s="80">
        <v>7</v>
      </c>
      <c r="AZ29" s="80">
        <v>8</v>
      </c>
      <c r="BA29" s="80">
        <v>9</v>
      </c>
      <c r="BB29" s="80">
        <v>10</v>
      </c>
      <c r="BC29" s="80">
        <v>11</v>
      </c>
      <c r="BD29" s="80">
        <v>12</v>
      </c>
      <c r="BE29" s="80">
        <v>14</v>
      </c>
      <c r="BF29" s="80">
        <v>15</v>
      </c>
      <c r="BG29" s="80">
        <v>16</v>
      </c>
      <c r="BH29" s="80">
        <v>17</v>
      </c>
      <c r="BI29" s="80">
        <v>18</v>
      </c>
      <c r="BJ29" s="80">
        <v>19</v>
      </c>
      <c r="BK29" s="80">
        <v>21</v>
      </c>
      <c r="BL29" s="80">
        <v>22</v>
      </c>
      <c r="BM29" s="80">
        <v>23</v>
      </c>
      <c r="BN29" s="80">
        <v>24</v>
      </c>
      <c r="BO29" s="80">
        <v>25</v>
      </c>
      <c r="BP29" s="80">
        <v>26</v>
      </c>
      <c r="BQ29" s="80">
        <v>28</v>
      </c>
      <c r="BR29" s="17">
        <v>29</v>
      </c>
      <c r="BS29" s="80">
        <v>30</v>
      </c>
      <c r="BT29" s="80">
        <v>1</v>
      </c>
      <c r="BU29" s="80">
        <v>2</v>
      </c>
      <c r="BV29" s="80">
        <v>3</v>
      </c>
      <c r="BW29" s="80">
        <v>5</v>
      </c>
      <c r="BX29" s="80">
        <v>6</v>
      </c>
      <c r="BY29" s="80">
        <v>7</v>
      </c>
      <c r="BZ29" s="80">
        <v>8</v>
      </c>
      <c r="CA29" s="80">
        <v>9</v>
      </c>
      <c r="CB29" s="80">
        <v>10</v>
      </c>
      <c r="CC29" s="80">
        <v>12</v>
      </c>
      <c r="CD29" s="80">
        <v>13</v>
      </c>
      <c r="CE29" s="80">
        <v>14</v>
      </c>
      <c r="CF29" s="80">
        <v>15</v>
      </c>
      <c r="CG29" s="80">
        <v>16</v>
      </c>
      <c r="CH29" s="80">
        <v>17</v>
      </c>
      <c r="CI29" s="80">
        <v>19</v>
      </c>
      <c r="CJ29" s="80">
        <v>20</v>
      </c>
      <c r="CK29" s="80">
        <v>21</v>
      </c>
      <c r="CL29" s="80">
        <v>22</v>
      </c>
      <c r="CM29" s="80">
        <v>25</v>
      </c>
      <c r="CN29" s="80">
        <v>26</v>
      </c>
      <c r="CO29" s="80">
        <v>27</v>
      </c>
      <c r="CP29" s="80">
        <v>28</v>
      </c>
      <c r="CQ29" s="80">
        <v>29</v>
      </c>
      <c r="CR29" s="118"/>
      <c r="CS29" s="118"/>
      <c r="CT29" s="118"/>
    </row>
    <row r="30" spans="1:98" ht="18" x14ac:dyDescent="0.25">
      <c r="A30" s="2" t="s">
        <v>0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 t="s">
        <v>78</v>
      </c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 t="s">
        <v>118</v>
      </c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62">
        <f>COUNTA(B30:CN30)</f>
        <v>2</v>
      </c>
      <c r="CS30" s="79">
        <v>48</v>
      </c>
      <c r="CT30" s="62">
        <f>CR30*100/CS30</f>
        <v>4.166666666666667</v>
      </c>
    </row>
    <row r="31" spans="1:98" ht="18" x14ac:dyDescent="0.25">
      <c r="A31" s="2" t="s">
        <v>1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 t="s">
        <v>95</v>
      </c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62">
        <f t="shared" ref="CR31:CR48" si="6">COUNTA(B31:CN31)</f>
        <v>1</v>
      </c>
      <c r="CS31" s="79">
        <v>32</v>
      </c>
      <c r="CT31" s="62">
        <f t="shared" ref="CT31:CT47" si="7">CR31*100/CS31</f>
        <v>3.125</v>
      </c>
    </row>
    <row r="32" spans="1:98" ht="18" x14ac:dyDescent="0.25">
      <c r="A32" s="3" t="s">
        <v>49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 t="s">
        <v>116</v>
      </c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 t="s">
        <v>114</v>
      </c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 t="s">
        <v>113</v>
      </c>
      <c r="CJ32" s="46"/>
      <c r="CK32" s="46"/>
      <c r="CL32" s="46"/>
      <c r="CM32" s="46"/>
      <c r="CN32" s="46"/>
      <c r="CO32" s="46"/>
      <c r="CP32" s="46"/>
      <c r="CQ32" s="46"/>
      <c r="CR32" s="62">
        <f t="shared" si="6"/>
        <v>3</v>
      </c>
      <c r="CS32" s="79">
        <v>48</v>
      </c>
      <c r="CT32" s="7">
        <f t="shared" si="7"/>
        <v>6.25</v>
      </c>
    </row>
    <row r="33" spans="1:98" ht="18" x14ac:dyDescent="0.25">
      <c r="A33" s="3" t="s">
        <v>2</v>
      </c>
      <c r="B33" s="46"/>
      <c r="C33" s="46"/>
      <c r="D33" s="46"/>
      <c r="F33" s="46"/>
      <c r="G33" s="46"/>
      <c r="H33" s="46"/>
      <c r="I33" s="46"/>
      <c r="J33" s="46"/>
      <c r="K33" s="46"/>
      <c r="L33" s="51"/>
      <c r="M33" s="46"/>
      <c r="N33" s="46"/>
      <c r="O33" s="46"/>
      <c r="P33" s="46" t="s">
        <v>151</v>
      </c>
      <c r="Q33" s="46"/>
      <c r="R33" s="46"/>
      <c r="S33" s="46"/>
      <c r="T33" s="46" t="s">
        <v>125</v>
      </c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 t="s">
        <v>152</v>
      </c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 t="s">
        <v>153</v>
      </c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62">
        <f t="shared" si="6"/>
        <v>4</v>
      </c>
      <c r="CS33" s="79">
        <v>48</v>
      </c>
      <c r="CT33" s="7">
        <f t="shared" si="7"/>
        <v>8.3333333333333339</v>
      </c>
    </row>
    <row r="34" spans="1:98" ht="18" x14ac:dyDescent="0.25">
      <c r="A34" s="3" t="s">
        <v>3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51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 t="s">
        <v>154</v>
      </c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 t="s">
        <v>155</v>
      </c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 t="s">
        <v>156</v>
      </c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62">
        <f t="shared" si="6"/>
        <v>3</v>
      </c>
      <c r="CS34" s="79">
        <v>32</v>
      </c>
      <c r="CT34" s="7">
        <f t="shared" si="7"/>
        <v>9.375</v>
      </c>
    </row>
    <row r="35" spans="1:98" s="73" customFormat="1" x14ac:dyDescent="0.25">
      <c r="A35" s="3" t="s">
        <v>200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51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62">
        <f t="shared" si="6"/>
        <v>0</v>
      </c>
      <c r="CS35" s="79">
        <v>16</v>
      </c>
      <c r="CT35" s="79">
        <f t="shared" si="7"/>
        <v>0</v>
      </c>
    </row>
    <row r="36" spans="1:98" x14ac:dyDescent="0.25">
      <c r="A36" s="3" t="s">
        <v>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51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62">
        <f t="shared" si="6"/>
        <v>0</v>
      </c>
      <c r="CS36" s="79">
        <v>16</v>
      </c>
      <c r="CT36" s="79">
        <f t="shared" si="7"/>
        <v>0</v>
      </c>
    </row>
    <row r="37" spans="1:98" x14ac:dyDescent="0.25">
      <c r="A37" s="2" t="s">
        <v>94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62">
        <f t="shared" si="6"/>
        <v>0</v>
      </c>
      <c r="CS37" s="79">
        <v>32</v>
      </c>
      <c r="CT37" s="79">
        <f t="shared" si="7"/>
        <v>0</v>
      </c>
    </row>
    <row r="38" spans="1:98" x14ac:dyDescent="0.25">
      <c r="A38" s="2" t="s">
        <v>5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62">
        <f t="shared" si="6"/>
        <v>0</v>
      </c>
      <c r="CS38" s="79">
        <v>16</v>
      </c>
      <c r="CT38" s="79">
        <f t="shared" si="7"/>
        <v>0</v>
      </c>
    </row>
    <row r="39" spans="1:98" s="48" customFormat="1" ht="18" x14ac:dyDescent="0.25">
      <c r="A39" s="85" t="s">
        <v>44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S39" s="46"/>
      <c r="T39" s="46"/>
      <c r="U39" s="46"/>
      <c r="V39" s="46"/>
      <c r="W39" s="46"/>
      <c r="X39" s="46"/>
      <c r="Y39" s="46" t="s">
        <v>139</v>
      </c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62">
        <f t="shared" si="6"/>
        <v>1</v>
      </c>
      <c r="CS39" s="79">
        <v>32</v>
      </c>
      <c r="CT39" s="79">
        <f t="shared" si="7"/>
        <v>3.125</v>
      </c>
    </row>
    <row r="40" spans="1:98" s="48" customFormat="1" ht="18" x14ac:dyDescent="0.25">
      <c r="A40" s="85" t="s">
        <v>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46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 t="s">
        <v>134</v>
      </c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62">
        <f t="shared" si="6"/>
        <v>1</v>
      </c>
      <c r="CS40" s="79">
        <v>32</v>
      </c>
      <c r="CT40" s="79">
        <f t="shared" si="7"/>
        <v>3.125</v>
      </c>
    </row>
    <row r="41" spans="1:98" s="48" customFormat="1" ht="18" x14ac:dyDescent="0.25">
      <c r="A41" s="85" t="s">
        <v>7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 t="s">
        <v>157</v>
      </c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 t="s">
        <v>159</v>
      </c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62">
        <f t="shared" si="6"/>
        <v>2</v>
      </c>
      <c r="CS41" s="79">
        <v>32</v>
      </c>
      <c r="CT41" s="79">
        <f t="shared" si="7"/>
        <v>6.25</v>
      </c>
    </row>
    <row r="42" spans="1:98" s="48" customFormat="1" ht="18" x14ac:dyDescent="0.25">
      <c r="A42" s="85" t="s">
        <v>8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88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 t="s">
        <v>121</v>
      </c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88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88"/>
      <c r="CM42" s="46"/>
      <c r="CN42" s="46"/>
      <c r="CO42" s="46"/>
      <c r="CP42" s="46"/>
      <c r="CQ42" s="46"/>
      <c r="CR42" s="62">
        <f t="shared" si="6"/>
        <v>1</v>
      </c>
      <c r="CS42" s="79">
        <v>32</v>
      </c>
      <c r="CT42" s="79">
        <f t="shared" si="7"/>
        <v>3.125</v>
      </c>
    </row>
    <row r="43" spans="1:98" s="48" customFormat="1" x14ac:dyDescent="0.25">
      <c r="A43" s="115" t="s">
        <v>9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M43" s="46"/>
      <c r="CN43" s="46"/>
      <c r="CO43" s="46"/>
      <c r="CP43" s="46"/>
      <c r="CQ43" s="46"/>
      <c r="CR43" s="62">
        <f t="shared" si="6"/>
        <v>0</v>
      </c>
      <c r="CS43" s="79">
        <v>16</v>
      </c>
      <c r="CT43" s="79">
        <f t="shared" si="7"/>
        <v>0</v>
      </c>
    </row>
    <row r="44" spans="1:98" x14ac:dyDescent="0.25">
      <c r="A44" s="4" t="s">
        <v>18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62">
        <f t="shared" si="6"/>
        <v>0</v>
      </c>
      <c r="CS44" s="79">
        <v>16</v>
      </c>
      <c r="CT44" s="79">
        <f t="shared" si="7"/>
        <v>0</v>
      </c>
    </row>
    <row r="45" spans="1:98" x14ac:dyDescent="0.25">
      <c r="A45" s="4" t="s">
        <v>10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62">
        <f t="shared" si="6"/>
        <v>0</v>
      </c>
      <c r="CS45" s="79">
        <v>16</v>
      </c>
      <c r="CT45" s="79">
        <f t="shared" si="7"/>
        <v>0</v>
      </c>
    </row>
    <row r="46" spans="1:98" x14ac:dyDescent="0.25">
      <c r="A46" s="4" t="s">
        <v>11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62">
        <f t="shared" si="6"/>
        <v>0</v>
      </c>
      <c r="CS46" s="79">
        <v>16</v>
      </c>
      <c r="CT46" s="79">
        <f t="shared" si="7"/>
        <v>0</v>
      </c>
    </row>
    <row r="47" spans="1:98" x14ac:dyDescent="0.25">
      <c r="A47" s="10" t="s">
        <v>46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62">
        <f t="shared" si="6"/>
        <v>0</v>
      </c>
      <c r="CS47" s="79">
        <v>16</v>
      </c>
      <c r="CT47" s="79">
        <f t="shared" si="7"/>
        <v>0</v>
      </c>
    </row>
    <row r="48" spans="1:98" s="73" customFormat="1" ht="18" x14ac:dyDescent="0.25">
      <c r="A48" s="10" t="s">
        <v>180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 t="s">
        <v>225</v>
      </c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66"/>
      <c r="BM48" s="66"/>
      <c r="BN48" s="66"/>
      <c r="BO48" s="66"/>
      <c r="BP48" s="66"/>
      <c r="BQ48" s="66" t="s">
        <v>225</v>
      </c>
      <c r="BR48" s="66"/>
      <c r="BS48" s="66"/>
      <c r="BT48" s="66"/>
      <c r="BU48" s="66"/>
      <c r="BV48" s="66"/>
      <c r="BW48" s="66"/>
      <c r="BX48" s="66"/>
      <c r="BY48" s="66"/>
      <c r="BZ48" s="66"/>
      <c r="CA48" s="66"/>
      <c r="CB48" s="66"/>
      <c r="CC48" s="66"/>
      <c r="CD48" s="66"/>
      <c r="CE48" s="66"/>
      <c r="CF48" s="66"/>
      <c r="CG48" s="66"/>
      <c r="CH48" s="66"/>
      <c r="CI48" s="66"/>
      <c r="CJ48" s="66" t="s">
        <v>225</v>
      </c>
      <c r="CK48" s="66"/>
      <c r="CL48" s="66"/>
      <c r="CM48" s="66"/>
      <c r="CN48" s="66"/>
      <c r="CO48" s="66"/>
      <c r="CP48" s="66"/>
      <c r="CQ48" s="66"/>
      <c r="CR48" s="62">
        <f t="shared" si="6"/>
        <v>3</v>
      </c>
      <c r="CS48" s="79"/>
      <c r="CT48" s="79"/>
    </row>
    <row r="49" spans="1:98" x14ac:dyDescent="0.25">
      <c r="A49" s="6" t="s">
        <v>23</v>
      </c>
      <c r="B49" s="9">
        <f t="shared" ref="B49:AG49" si="8">COUNTA(B30:B47)</f>
        <v>0</v>
      </c>
      <c r="C49" s="9">
        <f t="shared" si="8"/>
        <v>0</v>
      </c>
      <c r="D49" s="9">
        <f t="shared" si="8"/>
        <v>0</v>
      </c>
      <c r="E49" s="9">
        <f t="shared" si="8"/>
        <v>0</v>
      </c>
      <c r="F49" s="9">
        <f t="shared" si="8"/>
        <v>0</v>
      </c>
      <c r="G49" s="9">
        <f t="shared" si="8"/>
        <v>0</v>
      </c>
      <c r="H49" s="9">
        <f t="shared" si="8"/>
        <v>0</v>
      </c>
      <c r="I49" s="9">
        <f t="shared" si="8"/>
        <v>0</v>
      </c>
      <c r="J49" s="9">
        <f t="shared" si="8"/>
        <v>0</v>
      </c>
      <c r="K49" s="9">
        <f t="shared" si="8"/>
        <v>0</v>
      </c>
      <c r="L49" s="9">
        <f t="shared" si="8"/>
        <v>0</v>
      </c>
      <c r="M49" s="9">
        <f t="shared" si="8"/>
        <v>0</v>
      </c>
      <c r="N49" s="9">
        <f t="shared" si="8"/>
        <v>0</v>
      </c>
      <c r="O49" s="9">
        <f t="shared" si="8"/>
        <v>0</v>
      </c>
      <c r="P49" s="9">
        <f t="shared" si="8"/>
        <v>1</v>
      </c>
      <c r="Q49" s="9">
        <f t="shared" si="8"/>
        <v>0</v>
      </c>
      <c r="R49" s="9">
        <f t="shared" si="8"/>
        <v>0</v>
      </c>
      <c r="S49" s="9">
        <f t="shared" si="8"/>
        <v>0</v>
      </c>
      <c r="T49" s="9">
        <f t="shared" si="8"/>
        <v>1</v>
      </c>
      <c r="U49" s="9">
        <f t="shared" si="8"/>
        <v>1</v>
      </c>
      <c r="V49" s="9">
        <f t="shared" si="8"/>
        <v>0</v>
      </c>
      <c r="W49" s="9">
        <f t="shared" si="8"/>
        <v>0</v>
      </c>
      <c r="X49" s="9">
        <f t="shared" si="8"/>
        <v>0</v>
      </c>
      <c r="Y49" s="9">
        <f t="shared" si="8"/>
        <v>1</v>
      </c>
      <c r="Z49" s="9">
        <f t="shared" si="8"/>
        <v>0</v>
      </c>
      <c r="AA49" s="9">
        <f t="shared" si="8"/>
        <v>0</v>
      </c>
      <c r="AB49" s="9">
        <f t="shared" si="8"/>
        <v>0</v>
      </c>
      <c r="AC49" s="9">
        <f t="shared" si="8"/>
        <v>0</v>
      </c>
      <c r="AD49" s="9">
        <f t="shared" si="8"/>
        <v>0</v>
      </c>
      <c r="AE49" s="9">
        <f t="shared" si="8"/>
        <v>0</v>
      </c>
      <c r="AF49" s="9">
        <f t="shared" si="8"/>
        <v>0</v>
      </c>
      <c r="AG49" s="9">
        <f t="shared" si="8"/>
        <v>0</v>
      </c>
      <c r="AH49" s="9">
        <f t="shared" ref="AH49:BM49" si="9">COUNTA(AH30:AH47)</f>
        <v>0</v>
      </c>
      <c r="AI49" s="9">
        <f t="shared" si="9"/>
        <v>0</v>
      </c>
      <c r="AJ49" s="9">
        <f t="shared" si="9"/>
        <v>1</v>
      </c>
      <c r="AK49" s="9">
        <f t="shared" si="9"/>
        <v>1</v>
      </c>
      <c r="AL49" s="9">
        <f t="shared" si="9"/>
        <v>0</v>
      </c>
      <c r="AM49" s="9">
        <f t="shared" si="9"/>
        <v>0</v>
      </c>
      <c r="AN49" s="9">
        <f t="shared" si="9"/>
        <v>0</v>
      </c>
      <c r="AO49" s="9">
        <f t="shared" si="9"/>
        <v>0</v>
      </c>
      <c r="AP49" s="9">
        <f t="shared" si="9"/>
        <v>0</v>
      </c>
      <c r="AQ49" s="9">
        <f t="shared" si="9"/>
        <v>1</v>
      </c>
      <c r="AR49" s="9">
        <f t="shared" si="9"/>
        <v>1</v>
      </c>
      <c r="AS49" s="9">
        <f t="shared" si="9"/>
        <v>1</v>
      </c>
      <c r="AT49" s="9">
        <f t="shared" si="9"/>
        <v>0</v>
      </c>
      <c r="AU49" s="9">
        <f t="shared" si="9"/>
        <v>0</v>
      </c>
      <c r="AV49" s="9">
        <f t="shared" si="9"/>
        <v>0</v>
      </c>
      <c r="AW49" s="9">
        <f t="shared" si="9"/>
        <v>0</v>
      </c>
      <c r="AX49" s="9">
        <f t="shared" si="9"/>
        <v>0</v>
      </c>
      <c r="AY49" s="9">
        <f t="shared" si="9"/>
        <v>0</v>
      </c>
      <c r="AZ49" s="9">
        <f t="shared" si="9"/>
        <v>1</v>
      </c>
      <c r="BA49" s="9">
        <f t="shared" si="9"/>
        <v>0</v>
      </c>
      <c r="BB49" s="9">
        <f t="shared" si="9"/>
        <v>0</v>
      </c>
      <c r="BC49" s="9">
        <f t="shared" si="9"/>
        <v>1</v>
      </c>
      <c r="BD49" s="9">
        <f t="shared" si="9"/>
        <v>0</v>
      </c>
      <c r="BE49" s="9">
        <f t="shared" si="9"/>
        <v>0</v>
      </c>
      <c r="BF49" s="9">
        <f t="shared" si="9"/>
        <v>0</v>
      </c>
      <c r="BG49" s="9">
        <f t="shared" si="9"/>
        <v>0</v>
      </c>
      <c r="BH49" s="9">
        <f t="shared" si="9"/>
        <v>0</v>
      </c>
      <c r="BI49" s="9">
        <f t="shared" si="9"/>
        <v>0</v>
      </c>
      <c r="BJ49" s="9">
        <f t="shared" si="9"/>
        <v>1</v>
      </c>
      <c r="BK49" s="9">
        <f t="shared" si="9"/>
        <v>0</v>
      </c>
      <c r="BL49" s="9">
        <f t="shared" si="9"/>
        <v>0</v>
      </c>
      <c r="BM49" s="9">
        <f t="shared" si="9"/>
        <v>1</v>
      </c>
      <c r="BN49" s="9">
        <f t="shared" ref="BN49:CN49" si="10">COUNTA(BN30:BN47)</f>
        <v>0</v>
      </c>
      <c r="BO49" s="9">
        <f t="shared" si="10"/>
        <v>1</v>
      </c>
      <c r="BP49" s="9">
        <f t="shared" si="10"/>
        <v>0</v>
      </c>
      <c r="BQ49" s="9">
        <f t="shared" si="10"/>
        <v>1</v>
      </c>
      <c r="BR49" s="9">
        <f t="shared" si="10"/>
        <v>0</v>
      </c>
      <c r="BS49" s="9">
        <f t="shared" si="10"/>
        <v>1</v>
      </c>
      <c r="BT49" s="9">
        <f t="shared" si="10"/>
        <v>0</v>
      </c>
      <c r="BU49" s="9">
        <f t="shared" si="10"/>
        <v>0</v>
      </c>
      <c r="BV49" s="9">
        <f t="shared" si="10"/>
        <v>0</v>
      </c>
      <c r="BW49" s="9">
        <f t="shared" si="10"/>
        <v>0</v>
      </c>
      <c r="BX49" s="9">
        <f t="shared" si="10"/>
        <v>0</v>
      </c>
      <c r="BY49" s="9">
        <f t="shared" si="10"/>
        <v>0</v>
      </c>
      <c r="BZ49" s="9">
        <f t="shared" si="10"/>
        <v>0</v>
      </c>
      <c r="CA49" s="9">
        <f t="shared" si="10"/>
        <v>0</v>
      </c>
      <c r="CB49" s="9">
        <f t="shared" si="10"/>
        <v>1</v>
      </c>
      <c r="CC49" s="9">
        <f t="shared" si="10"/>
        <v>0</v>
      </c>
      <c r="CD49" s="9">
        <f t="shared" si="10"/>
        <v>0</v>
      </c>
      <c r="CE49" s="9">
        <f t="shared" si="10"/>
        <v>0</v>
      </c>
      <c r="CF49" s="9">
        <f t="shared" si="10"/>
        <v>0</v>
      </c>
      <c r="CG49" s="9">
        <f t="shared" si="10"/>
        <v>0</v>
      </c>
      <c r="CH49" s="9">
        <f t="shared" si="10"/>
        <v>0</v>
      </c>
      <c r="CI49" s="9">
        <f t="shared" si="10"/>
        <v>1</v>
      </c>
      <c r="CJ49" s="9">
        <f t="shared" si="10"/>
        <v>0</v>
      </c>
      <c r="CK49" s="9">
        <f t="shared" si="10"/>
        <v>0</v>
      </c>
      <c r="CL49" s="9">
        <f t="shared" si="10"/>
        <v>0</v>
      </c>
      <c r="CM49" s="9">
        <f t="shared" si="10"/>
        <v>0</v>
      </c>
      <c r="CN49" s="9">
        <f t="shared" si="10"/>
        <v>0</v>
      </c>
      <c r="CO49" s="80">
        <f t="shared" ref="CO49:CQ49" si="11">COUNTA(CO30:CO47)</f>
        <v>0</v>
      </c>
      <c r="CP49" s="80">
        <f t="shared" si="11"/>
        <v>0</v>
      </c>
      <c r="CQ49" s="80">
        <f t="shared" si="11"/>
        <v>0</v>
      </c>
      <c r="CR49" s="8">
        <f>SUM(CR30:CR48)</f>
        <v>21</v>
      </c>
      <c r="CS49" s="8">
        <f>SUM(CS30:CS47)</f>
        <v>496</v>
      </c>
      <c r="CT49" s="8">
        <f>CR49*100/CS49</f>
        <v>4.2338709677419351</v>
      </c>
    </row>
    <row r="51" spans="1:98" ht="15" customHeight="1" x14ac:dyDescent="0.25">
      <c r="A51" s="136" t="s">
        <v>14</v>
      </c>
      <c r="B51" s="119" t="s">
        <v>40</v>
      </c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20"/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0"/>
      <c r="AM51" s="120"/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0"/>
      <c r="AY51" s="120"/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20"/>
      <c r="CC51" s="120"/>
      <c r="CD51" s="120"/>
      <c r="CE51" s="120"/>
      <c r="CF51" s="120"/>
      <c r="CG51" s="120"/>
      <c r="CH51" s="120"/>
      <c r="CI51" s="120"/>
      <c r="CJ51" s="120"/>
      <c r="CK51" s="120"/>
      <c r="CL51" s="120"/>
      <c r="CM51" s="121"/>
      <c r="CN51" s="21"/>
      <c r="CO51" s="104"/>
      <c r="CP51" s="104"/>
      <c r="CQ51" s="104"/>
      <c r="CR51" s="118" t="s">
        <v>192</v>
      </c>
      <c r="CS51" s="118" t="s">
        <v>193</v>
      </c>
      <c r="CT51" s="118" t="s">
        <v>39</v>
      </c>
    </row>
    <row r="52" spans="1:98" x14ac:dyDescent="0.25">
      <c r="A52" s="137"/>
      <c r="B52" s="119" t="s">
        <v>15</v>
      </c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  <c r="AS52" s="120"/>
      <c r="AT52" s="120"/>
      <c r="AU52" s="120"/>
      <c r="AV52" s="120"/>
      <c r="AW52" s="120"/>
      <c r="AX52" s="121"/>
      <c r="AY52" s="119" t="s">
        <v>20</v>
      </c>
      <c r="AZ52" s="120"/>
      <c r="BA52" s="120"/>
      <c r="BB52" s="120"/>
      <c r="BC52" s="120"/>
      <c r="BD52" s="120"/>
      <c r="BE52" s="120"/>
      <c r="BF52" s="120"/>
      <c r="BG52" s="120"/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/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1"/>
      <c r="CN52" s="21"/>
      <c r="CO52" s="104"/>
      <c r="CP52" s="104"/>
      <c r="CQ52" s="104"/>
      <c r="CR52" s="118"/>
      <c r="CS52" s="118"/>
      <c r="CT52" s="118"/>
    </row>
    <row r="53" spans="1:98" x14ac:dyDescent="0.25">
      <c r="A53" s="128" t="s">
        <v>33</v>
      </c>
      <c r="B53" s="119" t="s">
        <v>16</v>
      </c>
      <c r="C53" s="120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21"/>
      <c r="AB53" s="21"/>
      <c r="AC53" s="119" t="s">
        <v>17</v>
      </c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/>
      <c r="AO53" s="120"/>
      <c r="AP53" s="120"/>
      <c r="AQ53" s="120"/>
      <c r="AR53" s="120"/>
      <c r="AS53" s="120"/>
      <c r="AT53" s="120"/>
      <c r="AU53" s="120"/>
      <c r="AV53" s="120"/>
      <c r="AW53" s="120"/>
      <c r="AX53" s="121"/>
      <c r="AY53" s="119" t="s">
        <v>21</v>
      </c>
      <c r="AZ53" s="120"/>
      <c r="BA53" s="120"/>
      <c r="BB53" s="120"/>
      <c r="BC53" s="120"/>
      <c r="BD53" s="120"/>
      <c r="BE53" s="120"/>
      <c r="BF53" s="120"/>
      <c r="BG53" s="120"/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1"/>
      <c r="BT53" s="119" t="s">
        <v>22</v>
      </c>
      <c r="BU53" s="120"/>
      <c r="BV53" s="120"/>
      <c r="BW53" s="120"/>
      <c r="BX53" s="120"/>
      <c r="BY53" s="120"/>
      <c r="BZ53" s="120"/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1"/>
      <c r="CN53" s="21"/>
      <c r="CO53" s="104"/>
      <c r="CP53" s="104"/>
      <c r="CQ53" s="104"/>
      <c r="CR53" s="118"/>
      <c r="CS53" s="118"/>
      <c r="CT53" s="118"/>
    </row>
    <row r="54" spans="1:98" s="73" customFormat="1" x14ac:dyDescent="0.25">
      <c r="A54" s="129"/>
      <c r="B54" s="80">
        <v>1</v>
      </c>
      <c r="C54" s="80">
        <v>4</v>
      </c>
      <c r="D54" s="80">
        <v>5</v>
      </c>
      <c r="E54" s="80">
        <v>6</v>
      </c>
      <c r="F54" s="80">
        <v>7</v>
      </c>
      <c r="G54" s="80">
        <v>8</v>
      </c>
      <c r="H54" s="80">
        <v>11</v>
      </c>
      <c r="I54" s="80">
        <v>12</v>
      </c>
      <c r="J54" s="80">
        <v>13</v>
      </c>
      <c r="K54" s="80">
        <v>14</v>
      </c>
      <c r="L54" s="80">
        <v>15</v>
      </c>
      <c r="M54" s="80">
        <v>18</v>
      </c>
      <c r="N54" s="80">
        <v>19</v>
      </c>
      <c r="O54" s="80">
        <v>20</v>
      </c>
      <c r="P54" s="80">
        <v>21</v>
      </c>
      <c r="Q54" s="80">
        <v>22</v>
      </c>
      <c r="R54" s="80">
        <v>25</v>
      </c>
      <c r="S54" s="80">
        <v>26</v>
      </c>
      <c r="T54" s="80">
        <v>27</v>
      </c>
      <c r="U54" s="80">
        <v>28</v>
      </c>
      <c r="V54" s="80">
        <v>29</v>
      </c>
      <c r="W54" s="116">
        <v>2</v>
      </c>
      <c r="X54" s="116">
        <v>3</v>
      </c>
      <c r="Y54" s="116">
        <v>4</v>
      </c>
      <c r="Z54" s="116">
        <v>5</v>
      </c>
      <c r="AA54" s="80">
        <v>6</v>
      </c>
      <c r="AB54" s="80">
        <v>9</v>
      </c>
      <c r="AC54" s="80">
        <v>10</v>
      </c>
      <c r="AD54" s="80">
        <v>11</v>
      </c>
      <c r="AE54" s="80">
        <v>12</v>
      </c>
      <c r="AF54" s="80">
        <v>13</v>
      </c>
      <c r="AG54" s="80">
        <v>16</v>
      </c>
      <c r="AH54" s="80">
        <v>17</v>
      </c>
      <c r="AI54" s="80">
        <v>18</v>
      </c>
      <c r="AJ54" s="80">
        <v>129</v>
      </c>
      <c r="AK54" s="80">
        <v>20</v>
      </c>
      <c r="AL54" s="80">
        <v>23</v>
      </c>
      <c r="AM54" s="80">
        <v>24</v>
      </c>
      <c r="AN54" s="80">
        <v>25</v>
      </c>
      <c r="AO54" s="80">
        <v>26</v>
      </c>
      <c r="AP54" s="80">
        <v>27</v>
      </c>
      <c r="AQ54" s="80">
        <v>19</v>
      </c>
      <c r="AR54" s="80">
        <v>20</v>
      </c>
      <c r="AS54" s="80">
        <v>21</v>
      </c>
      <c r="AT54" s="80">
        <v>22</v>
      </c>
      <c r="AU54" s="80">
        <v>24</v>
      </c>
      <c r="AV54" s="80">
        <v>25</v>
      </c>
      <c r="AW54" s="80">
        <v>26</v>
      </c>
      <c r="AX54" s="80">
        <v>27</v>
      </c>
      <c r="AY54" s="80">
        <v>7</v>
      </c>
      <c r="AZ54" s="80">
        <v>8</v>
      </c>
      <c r="BA54" s="80">
        <v>9</v>
      </c>
      <c r="BB54" s="80">
        <v>10</v>
      </c>
      <c r="BC54" s="80">
        <v>11</v>
      </c>
      <c r="BD54" s="80">
        <v>12</v>
      </c>
      <c r="BE54" s="80">
        <v>14</v>
      </c>
      <c r="BF54" s="80">
        <v>15</v>
      </c>
      <c r="BG54" s="80">
        <v>16</v>
      </c>
      <c r="BH54" s="80">
        <v>17</v>
      </c>
      <c r="BI54" s="80">
        <v>18</v>
      </c>
      <c r="BJ54" s="80">
        <v>19</v>
      </c>
      <c r="BK54" s="80">
        <v>21</v>
      </c>
      <c r="BL54" s="80">
        <v>22</v>
      </c>
      <c r="BM54" s="80">
        <v>23</v>
      </c>
      <c r="BN54" s="80">
        <v>24</v>
      </c>
      <c r="BO54" s="80">
        <v>25</v>
      </c>
      <c r="BP54" s="80">
        <v>26</v>
      </c>
      <c r="BQ54" s="80">
        <v>28</v>
      </c>
      <c r="BR54" s="17">
        <v>29</v>
      </c>
      <c r="BS54" s="80">
        <v>30</v>
      </c>
      <c r="BT54" s="80">
        <v>1</v>
      </c>
      <c r="BU54" s="80">
        <v>2</v>
      </c>
      <c r="BV54" s="80">
        <v>3</v>
      </c>
      <c r="BW54" s="80">
        <v>5</v>
      </c>
      <c r="BX54" s="80">
        <v>6</v>
      </c>
      <c r="BY54" s="80">
        <v>7</v>
      </c>
      <c r="BZ54" s="80">
        <v>8</v>
      </c>
      <c r="CA54" s="80">
        <v>9</v>
      </c>
      <c r="CB54" s="80">
        <v>10</v>
      </c>
      <c r="CC54" s="80">
        <v>12</v>
      </c>
      <c r="CD54" s="80">
        <v>13</v>
      </c>
      <c r="CE54" s="80">
        <v>14</v>
      </c>
      <c r="CF54" s="80">
        <v>15</v>
      </c>
      <c r="CG54" s="80">
        <v>16</v>
      </c>
      <c r="CH54" s="80">
        <v>17</v>
      </c>
      <c r="CI54" s="80">
        <v>19</v>
      </c>
      <c r="CJ54" s="80">
        <v>20</v>
      </c>
      <c r="CK54" s="80">
        <v>21</v>
      </c>
      <c r="CL54" s="80">
        <v>22</v>
      </c>
      <c r="CM54" s="80">
        <v>25</v>
      </c>
      <c r="CN54" s="80">
        <v>26</v>
      </c>
      <c r="CO54" s="80">
        <v>27</v>
      </c>
      <c r="CP54" s="80">
        <v>28</v>
      </c>
      <c r="CQ54" s="80">
        <v>29</v>
      </c>
      <c r="CR54" s="118"/>
      <c r="CS54" s="118"/>
      <c r="CT54" s="118"/>
    </row>
    <row r="55" spans="1:98" ht="18" x14ac:dyDescent="0.25">
      <c r="A55" s="2" t="s">
        <v>0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 t="s">
        <v>87</v>
      </c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 t="s">
        <v>83</v>
      </c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62">
        <f>COUNTA(B55:CN55)</f>
        <v>2</v>
      </c>
      <c r="CS55" s="79">
        <v>48</v>
      </c>
      <c r="CT55" s="62">
        <f>CR55*100/CS55</f>
        <v>4.166666666666667</v>
      </c>
    </row>
    <row r="56" spans="1:98" ht="18" x14ac:dyDescent="0.25">
      <c r="A56" s="2" t="s">
        <v>1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 t="s">
        <v>95</v>
      </c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62">
        <f t="shared" ref="CR56:CR73" si="12">COUNTA(B56:CN56)</f>
        <v>1</v>
      </c>
      <c r="CS56" s="79">
        <v>32</v>
      </c>
      <c r="CT56" s="62">
        <f t="shared" ref="CT56:CT72" si="13">CR56*100/CS56</f>
        <v>3.125</v>
      </c>
    </row>
    <row r="57" spans="1:98" ht="18" x14ac:dyDescent="0.25">
      <c r="A57" s="3" t="s">
        <v>49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 t="s">
        <v>65</v>
      </c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 t="s">
        <v>73</v>
      </c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K57" s="46"/>
      <c r="CL57" s="46"/>
      <c r="CM57" s="46" t="s">
        <v>71</v>
      </c>
      <c r="CN57" s="46"/>
      <c r="CO57" s="46"/>
      <c r="CP57" s="46"/>
      <c r="CQ57" s="46"/>
      <c r="CR57" s="62">
        <f t="shared" si="12"/>
        <v>3</v>
      </c>
      <c r="CS57" s="79">
        <v>48</v>
      </c>
      <c r="CT57" s="62">
        <f t="shared" si="13"/>
        <v>6.25</v>
      </c>
    </row>
    <row r="58" spans="1:98" ht="18" x14ac:dyDescent="0.25">
      <c r="A58" s="3" t="s">
        <v>2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51"/>
      <c r="M58" s="46"/>
      <c r="N58" s="46"/>
      <c r="O58" s="46"/>
      <c r="P58" s="46" t="s">
        <v>158</v>
      </c>
      <c r="Q58" s="46"/>
      <c r="R58" s="46"/>
      <c r="S58" s="46"/>
      <c r="T58" s="46"/>
      <c r="U58" s="46" t="s">
        <v>125</v>
      </c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 t="s">
        <v>159</v>
      </c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 t="s">
        <v>160</v>
      </c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62">
        <f t="shared" si="12"/>
        <v>4</v>
      </c>
      <c r="CS58" s="79">
        <v>48</v>
      </c>
      <c r="CT58" s="62">
        <f t="shared" si="13"/>
        <v>8.3333333333333339</v>
      </c>
    </row>
    <row r="59" spans="1:98" ht="18" x14ac:dyDescent="0.25">
      <c r="A59" s="3" t="s">
        <v>3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51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 t="s">
        <v>161</v>
      </c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 t="s">
        <v>162</v>
      </c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 t="s">
        <v>163</v>
      </c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62">
        <f t="shared" si="12"/>
        <v>3</v>
      </c>
      <c r="CS59" s="79">
        <v>32</v>
      </c>
      <c r="CT59" s="62">
        <f t="shared" si="13"/>
        <v>9.375</v>
      </c>
    </row>
    <row r="60" spans="1:98" s="73" customFormat="1" x14ac:dyDescent="0.25">
      <c r="A60" s="3" t="s">
        <v>200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51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6"/>
      <c r="BM60" s="46"/>
      <c r="BN60" s="46"/>
      <c r="BO60" s="46"/>
      <c r="BP60" s="46"/>
      <c r="BQ60" s="46"/>
      <c r="BR60" s="46"/>
      <c r="BS60" s="46"/>
      <c r="BT60" s="46"/>
      <c r="BU60" s="46"/>
      <c r="BV60" s="46"/>
      <c r="BW60" s="46"/>
      <c r="BX60" s="46"/>
      <c r="BY60" s="46"/>
      <c r="BZ60" s="46"/>
      <c r="CA60" s="46"/>
      <c r="CB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  <c r="CM60" s="46"/>
      <c r="CN60" s="46"/>
      <c r="CO60" s="46"/>
      <c r="CP60" s="46"/>
      <c r="CQ60" s="46"/>
      <c r="CR60" s="62">
        <f t="shared" si="12"/>
        <v>0</v>
      </c>
      <c r="CS60" s="79">
        <v>16</v>
      </c>
      <c r="CT60" s="62">
        <f t="shared" si="13"/>
        <v>0</v>
      </c>
    </row>
    <row r="61" spans="1:98" x14ac:dyDescent="0.25">
      <c r="A61" s="3" t="s">
        <v>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51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  <c r="BW61" s="46"/>
      <c r="BX61" s="46"/>
      <c r="BY61" s="46"/>
      <c r="BZ61" s="46"/>
      <c r="CA61" s="46"/>
      <c r="CB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  <c r="CM61" s="46"/>
      <c r="CN61" s="46"/>
      <c r="CO61" s="46"/>
      <c r="CP61" s="46"/>
      <c r="CQ61" s="46"/>
      <c r="CR61" s="62">
        <f t="shared" si="12"/>
        <v>0</v>
      </c>
      <c r="CS61" s="79">
        <v>16</v>
      </c>
      <c r="CT61" s="62">
        <f t="shared" si="13"/>
        <v>0</v>
      </c>
    </row>
    <row r="62" spans="1:98" x14ac:dyDescent="0.25">
      <c r="A62" s="2" t="s">
        <v>94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46"/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62">
        <f t="shared" si="12"/>
        <v>0</v>
      </c>
      <c r="CS62" s="79">
        <v>32</v>
      </c>
      <c r="CT62" s="62">
        <f t="shared" si="13"/>
        <v>0</v>
      </c>
    </row>
    <row r="63" spans="1:98" x14ac:dyDescent="0.25">
      <c r="A63" s="2" t="s">
        <v>5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  <c r="CC63" s="46"/>
      <c r="CD63" s="46"/>
      <c r="CE63" s="46"/>
      <c r="CF63" s="46"/>
      <c r="CG63" s="46"/>
      <c r="CH63" s="46"/>
      <c r="CI63" s="46"/>
      <c r="CJ63" s="46"/>
      <c r="CK63" s="46"/>
      <c r="CL63" s="46"/>
      <c r="CM63" s="46"/>
      <c r="CN63" s="46"/>
      <c r="CO63" s="46"/>
      <c r="CP63" s="46"/>
      <c r="CQ63" s="46"/>
      <c r="CR63" s="62">
        <f t="shared" si="12"/>
        <v>0</v>
      </c>
      <c r="CS63" s="79">
        <v>16</v>
      </c>
      <c r="CT63" s="62">
        <f t="shared" si="13"/>
        <v>0</v>
      </c>
    </row>
    <row r="64" spans="1:98" ht="18" x14ac:dyDescent="0.25">
      <c r="A64" s="2" t="s">
        <v>44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46"/>
      <c r="T64" s="46"/>
      <c r="U64" s="46"/>
      <c r="V64" s="46"/>
      <c r="W64" s="46"/>
      <c r="X64" s="46"/>
      <c r="Y64" s="46"/>
      <c r="Z64" s="46" t="s">
        <v>139</v>
      </c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46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62">
        <f t="shared" si="12"/>
        <v>1</v>
      </c>
      <c r="CS64" s="79">
        <v>32</v>
      </c>
      <c r="CT64" s="62">
        <f t="shared" si="13"/>
        <v>3.125</v>
      </c>
    </row>
    <row r="65" spans="1:98" ht="18" x14ac:dyDescent="0.25">
      <c r="A65" s="2" t="s">
        <v>6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2"/>
      <c r="U65" s="82"/>
      <c r="V65" s="82"/>
      <c r="W65" s="82"/>
      <c r="X65" s="82"/>
      <c r="Y65" s="82"/>
      <c r="Z65" s="82"/>
      <c r="AA65" s="82"/>
      <c r="AB65" s="82"/>
      <c r="AC65" s="81"/>
      <c r="AD65" s="81"/>
      <c r="AE65" s="81"/>
      <c r="AF65" s="81"/>
      <c r="AG65" s="81"/>
      <c r="AH65" s="81"/>
      <c r="AI65" s="81"/>
      <c r="AJ65" s="81"/>
      <c r="AK65" s="82"/>
      <c r="AL65" s="82"/>
      <c r="AM65" s="81"/>
      <c r="AN65" s="81"/>
      <c r="AO65" s="81"/>
      <c r="AP65" s="81"/>
      <c r="AQ65" s="81"/>
      <c r="AR65" s="81"/>
      <c r="AS65" s="81"/>
      <c r="AT65" s="81"/>
      <c r="AU65" s="81"/>
      <c r="AV65" s="81"/>
      <c r="AW65" s="81"/>
      <c r="AX65" s="81"/>
      <c r="AY65" s="81"/>
      <c r="AZ65" s="81"/>
      <c r="BA65" s="81"/>
      <c r="BB65" s="81"/>
      <c r="BC65" s="81"/>
      <c r="BD65" s="81"/>
      <c r="BE65" s="81"/>
      <c r="BF65" s="81"/>
      <c r="BG65" s="81"/>
      <c r="BH65" s="81"/>
      <c r="BI65" s="81"/>
      <c r="BJ65" s="81"/>
      <c r="BK65" s="81"/>
      <c r="BL65" s="81"/>
      <c r="BM65" s="81"/>
      <c r="BN65" s="81"/>
      <c r="BO65" s="81"/>
      <c r="BP65" s="81"/>
      <c r="BQ65" s="81"/>
      <c r="BR65" s="81"/>
      <c r="BS65" s="82" t="s">
        <v>120</v>
      </c>
      <c r="BT65" s="81"/>
      <c r="BU65" s="81"/>
      <c r="BV65" s="81"/>
      <c r="BW65" s="81"/>
      <c r="BX65" s="81"/>
      <c r="BY65" s="81"/>
      <c r="BZ65" s="81"/>
      <c r="CA65" s="81"/>
      <c r="CB65" s="81"/>
      <c r="CC65" s="81"/>
      <c r="CD65" s="81"/>
      <c r="CE65" s="81"/>
      <c r="CF65" s="81"/>
      <c r="CG65" s="81"/>
      <c r="CH65" s="82"/>
      <c r="CI65" s="82"/>
      <c r="CJ65" s="81"/>
      <c r="CK65" s="81"/>
      <c r="CL65" s="81"/>
      <c r="CM65" s="81"/>
      <c r="CN65" s="81"/>
      <c r="CO65" s="81"/>
      <c r="CP65" s="81"/>
      <c r="CQ65" s="81"/>
      <c r="CR65" s="62">
        <f t="shared" si="12"/>
        <v>1</v>
      </c>
      <c r="CS65" s="79">
        <v>32</v>
      </c>
      <c r="CT65" s="62">
        <f t="shared" si="13"/>
        <v>3.125</v>
      </c>
    </row>
    <row r="66" spans="1:98" ht="18" x14ac:dyDescent="0.25">
      <c r="A66" s="2" t="s">
        <v>7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 t="s">
        <v>121</v>
      </c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 t="s">
        <v>124</v>
      </c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62">
        <f t="shared" si="12"/>
        <v>2</v>
      </c>
      <c r="CS66" s="79">
        <v>32</v>
      </c>
      <c r="CT66" s="62">
        <f t="shared" si="13"/>
        <v>6.25</v>
      </c>
    </row>
    <row r="67" spans="1:98" ht="18" x14ac:dyDescent="0.25">
      <c r="A67" s="2" t="s">
        <v>8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  <c r="AM67" s="46"/>
      <c r="AN67" s="46"/>
      <c r="AO67" s="46"/>
      <c r="AP67" s="46"/>
      <c r="AQ67" s="46"/>
      <c r="AR67" s="46"/>
      <c r="AS67" s="46"/>
      <c r="AT67" s="46"/>
      <c r="AU67" s="46"/>
      <c r="AV67" s="46"/>
      <c r="AW67" s="46"/>
      <c r="AX67" s="46"/>
      <c r="AY67" s="46"/>
      <c r="AZ67" s="46"/>
      <c r="BA67" s="46"/>
      <c r="BB67" s="46"/>
      <c r="BC67" s="46" t="s">
        <v>134</v>
      </c>
      <c r="BD67" s="46"/>
      <c r="BE67" s="46"/>
      <c r="BF67" s="46"/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6"/>
      <c r="BU67" s="46"/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6"/>
      <c r="CJ67" s="46"/>
      <c r="CK67" s="46"/>
      <c r="CL67" s="46"/>
      <c r="CM67" s="46"/>
      <c r="CN67" s="46"/>
      <c r="CO67" s="46"/>
      <c r="CP67" s="46"/>
      <c r="CQ67" s="46"/>
      <c r="CR67" s="62">
        <f t="shared" si="12"/>
        <v>1</v>
      </c>
      <c r="CS67" s="79">
        <v>32</v>
      </c>
      <c r="CT67" s="62">
        <f t="shared" si="13"/>
        <v>3.125</v>
      </c>
    </row>
    <row r="68" spans="1:98" s="73" customFormat="1" x14ac:dyDescent="0.25">
      <c r="A68" s="75" t="s">
        <v>9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62">
        <f t="shared" si="12"/>
        <v>0</v>
      </c>
      <c r="CS68" s="79">
        <v>16</v>
      </c>
      <c r="CT68" s="62">
        <f t="shared" si="13"/>
        <v>0</v>
      </c>
    </row>
    <row r="69" spans="1:98" x14ac:dyDescent="0.25">
      <c r="A69" s="4" t="s">
        <v>18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46"/>
      <c r="U69" s="46"/>
      <c r="V69" s="46"/>
      <c r="W69" s="46"/>
      <c r="X69" s="46"/>
      <c r="Y69" s="46"/>
      <c r="Z69" s="46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5"/>
      <c r="BO69" s="25"/>
      <c r="BP69" s="25"/>
      <c r="BQ69" s="25"/>
      <c r="BR69" s="25"/>
      <c r="BS69" s="25"/>
      <c r="BT69" s="25"/>
      <c r="BU69" s="25"/>
      <c r="BV69" s="25"/>
      <c r="BW69" s="25"/>
      <c r="BX69" s="25"/>
      <c r="BY69" s="25"/>
      <c r="BZ69" s="25"/>
      <c r="CA69" s="25"/>
      <c r="CB69" s="25"/>
      <c r="CC69" s="25"/>
      <c r="CD69" s="25"/>
      <c r="CE69" s="25"/>
      <c r="CF69" s="25"/>
      <c r="CG69" s="25"/>
      <c r="CH69" s="25"/>
      <c r="CI69" s="25"/>
      <c r="CJ69" s="25"/>
      <c r="CK69" s="25"/>
      <c r="CL69" s="25"/>
      <c r="CM69" s="25"/>
      <c r="CN69" s="25"/>
      <c r="CO69" s="25"/>
      <c r="CP69" s="25"/>
      <c r="CQ69" s="25"/>
      <c r="CR69" s="62">
        <f t="shared" si="12"/>
        <v>0</v>
      </c>
      <c r="CS69" s="79">
        <v>16</v>
      </c>
      <c r="CT69" s="62">
        <f t="shared" si="13"/>
        <v>0</v>
      </c>
    </row>
    <row r="70" spans="1:98" x14ac:dyDescent="0.25">
      <c r="A70" s="4" t="s">
        <v>10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5"/>
      <c r="BW70" s="25"/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5"/>
      <c r="CM70" s="25"/>
      <c r="CN70" s="25"/>
      <c r="CO70" s="25"/>
      <c r="CP70" s="25"/>
      <c r="CQ70" s="25"/>
      <c r="CR70" s="62">
        <f t="shared" si="12"/>
        <v>0</v>
      </c>
      <c r="CS70" s="79">
        <v>16</v>
      </c>
      <c r="CT70" s="62">
        <f t="shared" si="13"/>
        <v>0</v>
      </c>
    </row>
    <row r="71" spans="1:98" x14ac:dyDescent="0.25">
      <c r="A71" s="4" t="s">
        <v>11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62">
        <f t="shared" si="12"/>
        <v>0</v>
      </c>
      <c r="CS71" s="79">
        <v>16</v>
      </c>
      <c r="CT71" s="62">
        <f t="shared" si="13"/>
        <v>0</v>
      </c>
    </row>
    <row r="72" spans="1:98" x14ac:dyDescent="0.25">
      <c r="A72" s="10" t="s">
        <v>46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62">
        <f t="shared" si="12"/>
        <v>0</v>
      </c>
      <c r="CS72" s="79">
        <v>16</v>
      </c>
      <c r="CT72" s="62">
        <f t="shared" si="13"/>
        <v>0</v>
      </c>
    </row>
    <row r="73" spans="1:98" s="73" customFormat="1" ht="18" x14ac:dyDescent="0.25">
      <c r="A73" s="10" t="s">
        <v>180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 t="s">
        <v>225</v>
      </c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 t="s">
        <v>225</v>
      </c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 t="s">
        <v>225</v>
      </c>
      <c r="CK73" s="66"/>
      <c r="CL73" s="66"/>
      <c r="CM73" s="66"/>
      <c r="CN73" s="66"/>
      <c r="CO73" s="66"/>
      <c r="CP73" s="66"/>
      <c r="CQ73" s="66"/>
      <c r="CR73" s="62">
        <f t="shared" si="12"/>
        <v>3</v>
      </c>
      <c r="CS73" s="79"/>
      <c r="CT73" s="79"/>
    </row>
    <row r="74" spans="1:98" x14ac:dyDescent="0.25">
      <c r="A74" s="6" t="s">
        <v>23</v>
      </c>
      <c r="B74" s="9">
        <f t="shared" ref="B74:AG74" si="14">COUNTA(B55:B72)</f>
        <v>0</v>
      </c>
      <c r="C74" s="9">
        <f t="shared" si="14"/>
        <v>0</v>
      </c>
      <c r="D74" s="9">
        <f t="shared" si="14"/>
        <v>0</v>
      </c>
      <c r="E74" s="9">
        <f t="shared" si="14"/>
        <v>0</v>
      </c>
      <c r="F74" s="9">
        <f t="shared" si="14"/>
        <v>0</v>
      </c>
      <c r="G74" s="9">
        <f t="shared" si="14"/>
        <v>0</v>
      </c>
      <c r="H74" s="9">
        <f t="shared" si="14"/>
        <v>0</v>
      </c>
      <c r="I74" s="9">
        <f t="shared" si="14"/>
        <v>0</v>
      </c>
      <c r="J74" s="9">
        <f t="shared" si="14"/>
        <v>0</v>
      </c>
      <c r="K74" s="9">
        <f t="shared" si="14"/>
        <v>0</v>
      </c>
      <c r="L74" s="9">
        <f t="shared" si="14"/>
        <v>0</v>
      </c>
      <c r="M74" s="9">
        <f t="shared" si="14"/>
        <v>0</v>
      </c>
      <c r="N74" s="9">
        <f t="shared" si="14"/>
        <v>0</v>
      </c>
      <c r="O74" s="9">
        <f t="shared" si="14"/>
        <v>0</v>
      </c>
      <c r="P74" s="9">
        <f t="shared" si="14"/>
        <v>1</v>
      </c>
      <c r="Q74" s="9">
        <f t="shared" si="14"/>
        <v>0</v>
      </c>
      <c r="R74" s="9">
        <f t="shared" si="14"/>
        <v>0</v>
      </c>
      <c r="S74" s="9">
        <f t="shared" si="14"/>
        <v>0</v>
      </c>
      <c r="T74" s="9">
        <f t="shared" si="14"/>
        <v>1</v>
      </c>
      <c r="U74" s="9">
        <f t="shared" si="14"/>
        <v>1</v>
      </c>
      <c r="V74" s="9">
        <f t="shared" si="14"/>
        <v>0</v>
      </c>
      <c r="W74" s="9">
        <f t="shared" si="14"/>
        <v>0</v>
      </c>
      <c r="X74" s="9">
        <f t="shared" si="14"/>
        <v>0</v>
      </c>
      <c r="Y74" s="9">
        <f t="shared" si="14"/>
        <v>0</v>
      </c>
      <c r="Z74" s="9">
        <f t="shared" si="14"/>
        <v>1</v>
      </c>
      <c r="AA74" s="9">
        <f t="shared" si="14"/>
        <v>0</v>
      </c>
      <c r="AB74" s="9">
        <f t="shared" si="14"/>
        <v>0</v>
      </c>
      <c r="AC74" s="9">
        <f t="shared" si="14"/>
        <v>0</v>
      </c>
      <c r="AD74" s="9">
        <f t="shared" si="14"/>
        <v>0</v>
      </c>
      <c r="AE74" s="9">
        <f t="shared" si="14"/>
        <v>0</v>
      </c>
      <c r="AF74" s="9">
        <f t="shared" si="14"/>
        <v>0</v>
      </c>
      <c r="AG74" s="9">
        <f t="shared" si="14"/>
        <v>0</v>
      </c>
      <c r="AH74" s="9">
        <f t="shared" ref="AH74:BM74" si="15">COUNTA(AH55:AH72)</f>
        <v>0</v>
      </c>
      <c r="AI74" s="9">
        <f t="shared" si="15"/>
        <v>0</v>
      </c>
      <c r="AJ74" s="9">
        <f t="shared" si="15"/>
        <v>1</v>
      </c>
      <c r="AK74" s="9">
        <f t="shared" si="15"/>
        <v>1</v>
      </c>
      <c r="AL74" s="9">
        <f t="shared" si="15"/>
        <v>0</v>
      </c>
      <c r="AM74" s="9">
        <f t="shared" si="15"/>
        <v>0</v>
      </c>
      <c r="AN74" s="9">
        <f t="shared" si="15"/>
        <v>0</v>
      </c>
      <c r="AO74" s="9">
        <f t="shared" si="15"/>
        <v>0</v>
      </c>
      <c r="AP74" s="9">
        <f t="shared" si="15"/>
        <v>0</v>
      </c>
      <c r="AQ74" s="9">
        <f t="shared" si="15"/>
        <v>1</v>
      </c>
      <c r="AR74" s="9">
        <f t="shared" si="15"/>
        <v>1</v>
      </c>
      <c r="AS74" s="9">
        <f t="shared" si="15"/>
        <v>1</v>
      </c>
      <c r="AT74" s="9">
        <f t="shared" si="15"/>
        <v>0</v>
      </c>
      <c r="AU74" s="9">
        <f t="shared" si="15"/>
        <v>0</v>
      </c>
      <c r="AV74" s="9">
        <f t="shared" si="15"/>
        <v>0</v>
      </c>
      <c r="AW74" s="9">
        <f t="shared" si="15"/>
        <v>0</v>
      </c>
      <c r="AX74" s="9">
        <f t="shared" si="15"/>
        <v>0</v>
      </c>
      <c r="AY74" s="9">
        <f t="shared" si="15"/>
        <v>0</v>
      </c>
      <c r="AZ74" s="9">
        <f t="shared" si="15"/>
        <v>0</v>
      </c>
      <c r="BA74" s="9">
        <f t="shared" si="15"/>
        <v>0</v>
      </c>
      <c r="BB74" s="9">
        <f t="shared" si="15"/>
        <v>1</v>
      </c>
      <c r="BC74" s="9">
        <f t="shared" si="15"/>
        <v>1</v>
      </c>
      <c r="BD74" s="9">
        <f t="shared" si="15"/>
        <v>0</v>
      </c>
      <c r="BE74" s="9">
        <f t="shared" si="15"/>
        <v>0</v>
      </c>
      <c r="BF74" s="9">
        <f t="shared" si="15"/>
        <v>0</v>
      </c>
      <c r="BG74" s="9">
        <f t="shared" si="15"/>
        <v>0</v>
      </c>
      <c r="BH74" s="9">
        <f t="shared" si="15"/>
        <v>1</v>
      </c>
      <c r="BI74" s="9">
        <f t="shared" si="15"/>
        <v>0</v>
      </c>
      <c r="BJ74" s="9">
        <f t="shared" si="15"/>
        <v>0</v>
      </c>
      <c r="BK74" s="9">
        <f t="shared" si="15"/>
        <v>0</v>
      </c>
      <c r="BL74" s="9">
        <f t="shared" si="15"/>
        <v>1</v>
      </c>
      <c r="BM74" s="9">
        <f t="shared" si="15"/>
        <v>0</v>
      </c>
      <c r="BN74" s="9">
        <f t="shared" ref="BN74:CQ74" si="16">COUNTA(BN55:BN72)</f>
        <v>0</v>
      </c>
      <c r="BO74" s="9">
        <f t="shared" si="16"/>
        <v>1</v>
      </c>
      <c r="BP74" s="9">
        <f t="shared" si="16"/>
        <v>0</v>
      </c>
      <c r="BQ74" s="9">
        <f t="shared" si="16"/>
        <v>0</v>
      </c>
      <c r="BR74" s="9">
        <f t="shared" si="16"/>
        <v>0</v>
      </c>
      <c r="BS74" s="9">
        <f t="shared" si="16"/>
        <v>1</v>
      </c>
      <c r="BT74" s="9">
        <f t="shared" si="16"/>
        <v>1</v>
      </c>
      <c r="BU74" s="9">
        <f t="shared" si="16"/>
        <v>0</v>
      </c>
      <c r="BV74" s="9">
        <f t="shared" si="16"/>
        <v>0</v>
      </c>
      <c r="BW74" s="9">
        <f t="shared" si="16"/>
        <v>0</v>
      </c>
      <c r="BX74" s="9">
        <f t="shared" si="16"/>
        <v>0</v>
      </c>
      <c r="BY74" s="9">
        <f t="shared" si="16"/>
        <v>0</v>
      </c>
      <c r="BZ74" s="9">
        <f t="shared" si="16"/>
        <v>0</v>
      </c>
      <c r="CA74" s="9">
        <f t="shared" si="16"/>
        <v>0</v>
      </c>
      <c r="CB74" s="9">
        <f t="shared" si="16"/>
        <v>0</v>
      </c>
      <c r="CC74" s="9">
        <f t="shared" si="16"/>
        <v>0</v>
      </c>
      <c r="CD74" s="9">
        <f t="shared" si="16"/>
        <v>1</v>
      </c>
      <c r="CE74" s="9">
        <f t="shared" si="16"/>
        <v>0</v>
      </c>
      <c r="CF74" s="9">
        <f t="shared" si="16"/>
        <v>0</v>
      </c>
      <c r="CG74" s="9">
        <f t="shared" si="16"/>
        <v>0</v>
      </c>
      <c r="CH74" s="9">
        <f t="shared" si="16"/>
        <v>0</v>
      </c>
      <c r="CI74" s="9">
        <f t="shared" si="16"/>
        <v>0</v>
      </c>
      <c r="CJ74" s="9">
        <f t="shared" si="16"/>
        <v>0</v>
      </c>
      <c r="CK74" s="9">
        <f t="shared" si="16"/>
        <v>0</v>
      </c>
      <c r="CL74" s="9">
        <f t="shared" si="16"/>
        <v>0</v>
      </c>
      <c r="CM74" s="9">
        <f t="shared" si="16"/>
        <v>1</v>
      </c>
      <c r="CN74" s="9">
        <f t="shared" si="16"/>
        <v>0</v>
      </c>
      <c r="CO74" s="80">
        <f t="shared" si="16"/>
        <v>0</v>
      </c>
      <c r="CP74" s="80">
        <f t="shared" si="16"/>
        <v>0</v>
      </c>
      <c r="CQ74" s="80">
        <f t="shared" si="16"/>
        <v>0</v>
      </c>
      <c r="CR74" s="8">
        <f>SUM(CR55:CR73)</f>
        <v>21</v>
      </c>
      <c r="CS74" s="8">
        <f>SUM(CS55:CS72)</f>
        <v>496</v>
      </c>
      <c r="CT74" s="8">
        <f>CR74*100/CS74</f>
        <v>4.2338709677419351</v>
      </c>
    </row>
    <row r="77" spans="1:98" s="73" customFormat="1" ht="15" customHeight="1" x14ac:dyDescent="0.25">
      <c r="A77" s="136" t="s">
        <v>14</v>
      </c>
      <c r="B77" s="119" t="s">
        <v>40</v>
      </c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0"/>
      <c r="BK77" s="120"/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0"/>
      <c r="BZ77" s="120"/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0"/>
      <c r="CO77" s="120"/>
      <c r="CP77" s="120"/>
      <c r="CQ77" s="121"/>
      <c r="CR77" s="118" t="s">
        <v>192</v>
      </c>
      <c r="CS77" s="118" t="s">
        <v>193</v>
      </c>
      <c r="CT77" s="118" t="s">
        <v>39</v>
      </c>
    </row>
    <row r="78" spans="1:98" s="73" customFormat="1" x14ac:dyDescent="0.25">
      <c r="A78" s="137"/>
      <c r="B78" s="119" t="s">
        <v>15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1"/>
      <c r="AY78" s="119" t="s">
        <v>20</v>
      </c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0"/>
      <c r="BK78" s="120"/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0"/>
      <c r="BZ78" s="120"/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0"/>
      <c r="CO78" s="120"/>
      <c r="CP78" s="120"/>
      <c r="CQ78" s="121"/>
      <c r="CR78" s="118"/>
      <c r="CS78" s="118"/>
      <c r="CT78" s="118"/>
    </row>
    <row r="79" spans="1:98" s="73" customFormat="1" x14ac:dyDescent="0.25">
      <c r="A79" s="128" t="s">
        <v>221</v>
      </c>
      <c r="B79" s="119" t="s">
        <v>16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1"/>
      <c r="AB79" s="104"/>
      <c r="AC79" s="119" t="s">
        <v>17</v>
      </c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1"/>
      <c r="AY79" s="119" t="s">
        <v>21</v>
      </c>
      <c r="AZ79" s="120"/>
      <c r="BA79" s="120"/>
      <c r="BB79" s="120"/>
      <c r="BC79" s="120"/>
      <c r="BD79" s="120"/>
      <c r="BE79" s="120"/>
      <c r="BF79" s="120"/>
      <c r="BG79" s="120"/>
      <c r="BH79" s="120"/>
      <c r="BI79" s="120"/>
      <c r="BJ79" s="120"/>
      <c r="BK79" s="120"/>
      <c r="BL79" s="120"/>
      <c r="BM79" s="120"/>
      <c r="BN79" s="120"/>
      <c r="BO79" s="120"/>
      <c r="BP79" s="120"/>
      <c r="BQ79" s="120"/>
      <c r="BR79" s="120"/>
      <c r="BS79" s="121"/>
      <c r="BT79" s="119" t="s">
        <v>22</v>
      </c>
      <c r="BU79" s="120"/>
      <c r="BV79" s="120"/>
      <c r="BW79" s="120"/>
      <c r="BX79" s="120"/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120"/>
      <c r="CL79" s="120"/>
      <c r="CM79" s="120"/>
      <c r="CN79" s="120"/>
      <c r="CO79" s="120"/>
      <c r="CP79" s="120"/>
      <c r="CQ79" s="121"/>
      <c r="CR79" s="118"/>
      <c r="CS79" s="118"/>
      <c r="CT79" s="118"/>
    </row>
    <row r="80" spans="1:98" s="73" customFormat="1" x14ac:dyDescent="0.25">
      <c r="A80" s="129"/>
      <c r="B80" s="80">
        <v>1</v>
      </c>
      <c r="C80" s="80">
        <v>4</v>
      </c>
      <c r="D80" s="80">
        <v>5</v>
      </c>
      <c r="E80" s="80">
        <v>6</v>
      </c>
      <c r="F80" s="80">
        <v>7</v>
      </c>
      <c r="G80" s="80">
        <v>8</v>
      </c>
      <c r="H80" s="80">
        <v>11</v>
      </c>
      <c r="I80" s="80">
        <v>12</v>
      </c>
      <c r="J80" s="80">
        <v>13</v>
      </c>
      <c r="K80" s="80">
        <v>14</v>
      </c>
      <c r="L80" s="80">
        <v>15</v>
      </c>
      <c r="M80" s="80">
        <v>18</v>
      </c>
      <c r="N80" s="80">
        <v>19</v>
      </c>
      <c r="O80" s="80">
        <v>20</v>
      </c>
      <c r="P80" s="80">
        <v>21</v>
      </c>
      <c r="Q80" s="80">
        <v>22</v>
      </c>
      <c r="R80" s="80">
        <v>25</v>
      </c>
      <c r="S80" s="80">
        <v>26</v>
      </c>
      <c r="T80" s="80">
        <v>27</v>
      </c>
      <c r="U80" s="80">
        <v>28</v>
      </c>
      <c r="V80" s="80">
        <v>29</v>
      </c>
      <c r="W80" s="116">
        <v>2</v>
      </c>
      <c r="X80" s="116">
        <v>3</v>
      </c>
      <c r="Y80" s="116">
        <v>4</v>
      </c>
      <c r="Z80" s="116">
        <v>5</v>
      </c>
      <c r="AA80" s="80">
        <v>6</v>
      </c>
      <c r="AB80" s="80">
        <v>9</v>
      </c>
      <c r="AC80" s="80">
        <v>10</v>
      </c>
      <c r="AD80" s="80">
        <v>11</v>
      </c>
      <c r="AE80" s="80">
        <v>12</v>
      </c>
      <c r="AF80" s="80">
        <v>13</v>
      </c>
      <c r="AG80" s="80">
        <v>16</v>
      </c>
      <c r="AH80" s="80">
        <v>17</v>
      </c>
      <c r="AI80" s="80">
        <v>18</v>
      </c>
      <c r="AJ80" s="80">
        <v>129</v>
      </c>
      <c r="AK80" s="80">
        <v>20</v>
      </c>
      <c r="AL80" s="80">
        <v>23</v>
      </c>
      <c r="AM80" s="80">
        <v>24</v>
      </c>
      <c r="AN80" s="80">
        <v>25</v>
      </c>
      <c r="AO80" s="80">
        <v>26</v>
      </c>
      <c r="AP80" s="80">
        <v>27</v>
      </c>
      <c r="AQ80" s="80">
        <v>19</v>
      </c>
      <c r="AR80" s="80">
        <v>20</v>
      </c>
      <c r="AS80" s="80">
        <v>21</v>
      </c>
      <c r="AT80" s="80">
        <v>22</v>
      </c>
      <c r="AU80" s="80">
        <v>24</v>
      </c>
      <c r="AV80" s="80">
        <v>25</v>
      </c>
      <c r="AW80" s="80">
        <v>26</v>
      </c>
      <c r="AX80" s="80">
        <v>27</v>
      </c>
      <c r="AY80" s="80">
        <v>7</v>
      </c>
      <c r="AZ80" s="80">
        <v>8</v>
      </c>
      <c r="BA80" s="80">
        <v>9</v>
      </c>
      <c r="BB80" s="80">
        <v>10</v>
      </c>
      <c r="BC80" s="80">
        <v>11</v>
      </c>
      <c r="BD80" s="80">
        <v>12</v>
      </c>
      <c r="BE80" s="80">
        <v>14</v>
      </c>
      <c r="BF80" s="80">
        <v>15</v>
      </c>
      <c r="BG80" s="80">
        <v>16</v>
      </c>
      <c r="BH80" s="80">
        <v>17</v>
      </c>
      <c r="BI80" s="80">
        <v>18</v>
      </c>
      <c r="BJ80" s="80">
        <v>19</v>
      </c>
      <c r="BK80" s="80">
        <v>21</v>
      </c>
      <c r="BL80" s="80">
        <v>22</v>
      </c>
      <c r="BM80" s="80">
        <v>23</v>
      </c>
      <c r="BN80" s="80">
        <v>24</v>
      </c>
      <c r="BO80" s="80">
        <v>25</v>
      </c>
      <c r="BP80" s="80">
        <v>26</v>
      </c>
      <c r="BQ80" s="80">
        <v>28</v>
      </c>
      <c r="BR80" s="17">
        <v>29</v>
      </c>
      <c r="BS80" s="80">
        <v>30</v>
      </c>
      <c r="BT80" s="80">
        <v>1</v>
      </c>
      <c r="BU80" s="80">
        <v>2</v>
      </c>
      <c r="BV80" s="80">
        <v>3</v>
      </c>
      <c r="BW80" s="80">
        <v>5</v>
      </c>
      <c r="BX80" s="80">
        <v>6</v>
      </c>
      <c r="BY80" s="80">
        <v>7</v>
      </c>
      <c r="BZ80" s="80">
        <v>8</v>
      </c>
      <c r="CA80" s="80">
        <v>9</v>
      </c>
      <c r="CB80" s="80">
        <v>10</v>
      </c>
      <c r="CC80" s="80">
        <v>12</v>
      </c>
      <c r="CD80" s="80">
        <v>13</v>
      </c>
      <c r="CE80" s="80">
        <v>14</v>
      </c>
      <c r="CF80" s="80">
        <v>15</v>
      </c>
      <c r="CG80" s="80">
        <v>16</v>
      </c>
      <c r="CH80" s="80">
        <v>17</v>
      </c>
      <c r="CI80" s="80">
        <v>19</v>
      </c>
      <c r="CJ80" s="80">
        <v>20</v>
      </c>
      <c r="CK80" s="80">
        <v>21</v>
      </c>
      <c r="CL80" s="80">
        <v>22</v>
      </c>
      <c r="CM80" s="80">
        <v>25</v>
      </c>
      <c r="CN80" s="80">
        <v>26</v>
      </c>
      <c r="CO80" s="80">
        <v>27</v>
      </c>
      <c r="CP80" s="80">
        <v>28</v>
      </c>
      <c r="CQ80" s="80">
        <v>29</v>
      </c>
      <c r="CR80" s="118"/>
      <c r="CS80" s="118"/>
      <c r="CT80" s="118"/>
    </row>
    <row r="81" spans="1:98" s="73" customFormat="1" ht="18" x14ac:dyDescent="0.25">
      <c r="A81" s="2" t="s">
        <v>0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8"/>
      <c r="V81" s="46" t="s">
        <v>98</v>
      </c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46"/>
      <c r="AS81" s="46" t="s">
        <v>80</v>
      </c>
      <c r="AT81" s="46"/>
      <c r="AU81" s="46"/>
      <c r="AV81" s="46"/>
      <c r="AW81" s="46"/>
      <c r="AX81" s="46"/>
      <c r="AY81" s="46"/>
      <c r="AZ81" s="46"/>
      <c r="BA81" s="46"/>
      <c r="BB81" s="46"/>
      <c r="BC81" s="46"/>
      <c r="BD81" s="46"/>
      <c r="BE81" s="46"/>
      <c r="BF81" s="46"/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6"/>
      <c r="BU81" s="46"/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6"/>
      <c r="CJ81" s="46"/>
      <c r="CK81" s="46"/>
      <c r="CL81" s="46"/>
      <c r="CM81" s="46"/>
      <c r="CN81" s="46"/>
      <c r="CO81" s="46"/>
      <c r="CP81" s="46"/>
      <c r="CQ81" s="46"/>
      <c r="CR81" s="79">
        <f t="shared" ref="CR81:CR98" si="17">COUNTA(B81:CN81)</f>
        <v>2</v>
      </c>
      <c r="CS81" s="79">
        <v>48</v>
      </c>
      <c r="CT81" s="79">
        <f>CR81*100/CS81</f>
        <v>4.166666666666667</v>
      </c>
    </row>
    <row r="82" spans="1:98" s="73" customFormat="1" ht="18" x14ac:dyDescent="0.25">
      <c r="A82" s="2" t="s">
        <v>1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6"/>
      <c r="AL82" s="46"/>
      <c r="AM82" s="46"/>
      <c r="AN82" s="46"/>
      <c r="AO82" s="46"/>
      <c r="AP82" s="46"/>
      <c r="AQ82" s="46" t="s">
        <v>79</v>
      </c>
      <c r="AS82" s="46"/>
      <c r="AT82" s="46"/>
      <c r="AU82" s="46"/>
      <c r="AV82" s="46"/>
      <c r="AW82" s="46"/>
      <c r="AX82" s="46"/>
      <c r="AY82" s="46"/>
      <c r="AZ82" s="46"/>
      <c r="BA82" s="46"/>
      <c r="BB82" s="46"/>
      <c r="BC82" s="46"/>
      <c r="BD82" s="46"/>
      <c r="BE82" s="46"/>
      <c r="BF82" s="46"/>
      <c r="BG82" s="46"/>
      <c r="BH82" s="46"/>
      <c r="BI82" s="46"/>
      <c r="BJ82" s="46"/>
      <c r="BK82" s="46"/>
      <c r="BL82" s="46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6"/>
      <c r="CA82" s="46"/>
      <c r="CB82" s="46"/>
      <c r="CC82" s="46"/>
      <c r="CD82" s="46"/>
      <c r="CE82" s="46"/>
      <c r="CF82" s="46"/>
      <c r="CG82" s="46"/>
      <c r="CH82" s="46"/>
      <c r="CI82" s="46"/>
      <c r="CJ82" s="46"/>
      <c r="CK82" s="46"/>
      <c r="CL82" s="46"/>
      <c r="CM82" s="46"/>
      <c r="CN82" s="46"/>
      <c r="CO82" s="46"/>
      <c r="CP82" s="46"/>
      <c r="CQ82" s="46"/>
      <c r="CR82" s="79">
        <f t="shared" si="17"/>
        <v>1</v>
      </c>
      <c r="CS82" s="79">
        <v>32</v>
      </c>
      <c r="CT82" s="79">
        <f t="shared" ref="CT82:CT98" si="18">CR82*100/CS82</f>
        <v>3.125</v>
      </c>
    </row>
    <row r="83" spans="1:98" s="73" customFormat="1" ht="18" x14ac:dyDescent="0.25">
      <c r="A83" s="3" t="s">
        <v>49</v>
      </c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69"/>
      <c r="V83" s="69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6"/>
      <c r="AL83" s="46"/>
      <c r="AM83" s="46"/>
      <c r="AN83" s="46"/>
      <c r="AO83" s="46"/>
      <c r="AP83" s="46"/>
      <c r="AQ83" s="46"/>
      <c r="AR83" s="46" t="s">
        <v>115</v>
      </c>
      <c r="AS83" s="46"/>
      <c r="AT83" s="46"/>
      <c r="AU83" s="46"/>
      <c r="AV83" s="46"/>
      <c r="AW83" s="46"/>
      <c r="AX83" s="46"/>
      <c r="AY83" s="46"/>
      <c r="AZ83" s="46"/>
      <c r="BA83" s="46"/>
      <c r="BB83" s="46"/>
      <c r="BC83" s="46"/>
      <c r="BD83" s="46"/>
      <c r="BE83" s="46"/>
      <c r="BF83" s="46"/>
      <c r="BG83" s="46"/>
      <c r="BH83" s="46"/>
      <c r="BI83" s="46"/>
      <c r="BJ83" s="46"/>
      <c r="BK83" s="46"/>
      <c r="BL83" s="46"/>
      <c r="BM83" s="46"/>
      <c r="BN83" s="46"/>
      <c r="BO83" s="46" t="s">
        <v>119</v>
      </c>
      <c r="BP83" s="46"/>
      <c r="BQ83" s="46"/>
      <c r="BR83" s="46"/>
      <c r="BS83" s="46"/>
      <c r="BT83" s="46"/>
      <c r="BU83" s="46"/>
      <c r="BV83" s="46"/>
      <c r="BW83" s="46"/>
      <c r="BX83" s="46"/>
      <c r="BY83" s="46"/>
      <c r="BZ83" s="46"/>
      <c r="CA83" s="46"/>
      <c r="CB83" s="46"/>
      <c r="CC83" s="46"/>
      <c r="CD83" s="46"/>
      <c r="CE83" s="46"/>
      <c r="CF83" s="46"/>
      <c r="CG83" s="46"/>
      <c r="CH83" s="70"/>
      <c r="CI83" s="46" t="s">
        <v>107</v>
      </c>
      <c r="CJ83" s="46"/>
      <c r="CK83" s="46"/>
      <c r="CL83" s="46"/>
      <c r="CM83" s="46"/>
      <c r="CN83" s="46"/>
      <c r="CO83" s="46"/>
      <c r="CP83" s="46"/>
      <c r="CQ83" s="46"/>
      <c r="CR83" s="79">
        <f t="shared" si="17"/>
        <v>3</v>
      </c>
      <c r="CS83" s="79">
        <v>48</v>
      </c>
      <c r="CT83" s="79">
        <f t="shared" si="18"/>
        <v>6.25</v>
      </c>
    </row>
    <row r="84" spans="1:98" s="73" customFormat="1" ht="18" x14ac:dyDescent="0.25">
      <c r="A84" s="3" t="s">
        <v>2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51"/>
      <c r="M84" s="46"/>
      <c r="N84" s="46"/>
      <c r="O84" s="46" t="s">
        <v>146</v>
      </c>
      <c r="P84" s="46"/>
      <c r="Q84" s="46"/>
      <c r="R84" s="46"/>
      <c r="S84" s="46"/>
      <c r="T84" s="46" t="s">
        <v>145</v>
      </c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 t="s">
        <v>124</v>
      </c>
      <c r="AI84" s="46"/>
      <c r="AJ84" s="46"/>
      <c r="AK84" s="46"/>
      <c r="AL84" s="46"/>
      <c r="AM84" s="46"/>
      <c r="AN84" s="46"/>
      <c r="AO84" s="46"/>
      <c r="AP84" s="46"/>
      <c r="AQ84" s="46"/>
      <c r="AR84" s="46"/>
      <c r="AS84" s="46"/>
      <c r="AT84" s="46"/>
      <c r="AU84" s="46"/>
      <c r="AV84" s="46"/>
      <c r="AW84" s="46"/>
      <c r="AX84" s="46"/>
      <c r="AY84" s="46"/>
      <c r="AZ84" s="46"/>
      <c r="BA84" s="46"/>
      <c r="BB84" s="46"/>
      <c r="BC84" s="46"/>
      <c r="BD84" s="46"/>
      <c r="BE84" s="46"/>
      <c r="BF84" s="46"/>
      <c r="BG84" s="46"/>
      <c r="BH84" s="46"/>
      <c r="BI84" s="46"/>
      <c r="BJ84" s="46" t="s">
        <v>147</v>
      </c>
      <c r="BK84" s="46"/>
      <c r="BL84" s="46"/>
      <c r="BM84" s="46"/>
      <c r="BN84" s="46"/>
      <c r="BO84" s="46"/>
      <c r="BP84" s="46"/>
      <c r="BQ84" s="46"/>
      <c r="BR84" s="46"/>
      <c r="BS84" s="46"/>
      <c r="BT84" s="46"/>
      <c r="BU84" s="46"/>
      <c r="BV84" s="46"/>
      <c r="BW84" s="46"/>
      <c r="BX84" s="46"/>
      <c r="BY84" s="46"/>
      <c r="BZ84" s="46"/>
      <c r="CA84" s="46"/>
      <c r="CB84" s="46"/>
      <c r="CC84" s="46"/>
      <c r="CD84" s="46"/>
      <c r="CE84" s="46"/>
      <c r="CF84" s="46"/>
      <c r="CG84" s="46"/>
      <c r="CH84" s="46"/>
      <c r="CI84" s="46"/>
      <c r="CJ84" s="46"/>
      <c r="CK84" s="46"/>
      <c r="CL84" s="46"/>
      <c r="CM84" s="46"/>
      <c r="CN84" s="46"/>
      <c r="CO84" s="46"/>
      <c r="CP84" s="46"/>
      <c r="CQ84" s="46"/>
      <c r="CR84" s="79">
        <f t="shared" si="17"/>
        <v>4</v>
      </c>
      <c r="CS84" s="79">
        <v>48</v>
      </c>
      <c r="CT84" s="79">
        <f t="shared" si="18"/>
        <v>8.3333333333333339</v>
      </c>
    </row>
    <row r="85" spans="1:98" s="73" customFormat="1" ht="18" x14ac:dyDescent="0.25">
      <c r="A85" s="3" t="s">
        <v>3</v>
      </c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51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6" t="s">
        <v>126</v>
      </c>
      <c r="AL85" s="46"/>
      <c r="AM85" s="46"/>
      <c r="AN85" s="46"/>
      <c r="AO85" s="46"/>
      <c r="AP85" s="46"/>
      <c r="AQ85" s="46"/>
      <c r="AR85" s="46"/>
      <c r="AS85" s="46"/>
      <c r="AT85" s="46"/>
      <c r="AU85" s="46"/>
      <c r="AV85" s="46"/>
      <c r="AW85" s="46"/>
      <c r="AX85" s="46"/>
      <c r="AY85" s="46"/>
      <c r="AZ85" s="46"/>
      <c r="BA85" s="46"/>
      <c r="BB85" s="46"/>
      <c r="BC85" s="46"/>
      <c r="BD85" s="46"/>
      <c r="BE85" s="46"/>
      <c r="BF85" s="46"/>
      <c r="BG85" s="46"/>
      <c r="BH85" s="46"/>
      <c r="BI85" s="46"/>
      <c r="BJ85" s="46"/>
      <c r="BK85" s="46"/>
      <c r="BL85" s="46" t="s">
        <v>120</v>
      </c>
      <c r="BM85" s="46"/>
      <c r="BN85" s="46"/>
      <c r="BO85" s="46"/>
      <c r="BP85" s="46"/>
      <c r="BQ85" s="46"/>
      <c r="BR85" s="46"/>
      <c r="BS85" s="46"/>
      <c r="BT85" s="46"/>
      <c r="BU85" s="46"/>
      <c r="BV85" s="46"/>
      <c r="BW85" s="46"/>
      <c r="BX85" s="46"/>
      <c r="BY85" s="46"/>
      <c r="BZ85" s="46"/>
      <c r="CA85" s="46"/>
      <c r="CB85" s="46"/>
      <c r="CC85" s="46" t="s">
        <v>148</v>
      </c>
      <c r="CD85" s="46"/>
      <c r="CE85" s="46"/>
      <c r="CF85" s="46"/>
      <c r="CG85" s="46"/>
      <c r="CH85" s="46"/>
      <c r="CI85" s="46"/>
      <c r="CJ85" s="46"/>
      <c r="CK85" s="46"/>
      <c r="CL85" s="46"/>
      <c r="CM85" s="46"/>
      <c r="CN85" s="46"/>
      <c r="CO85" s="46"/>
      <c r="CP85" s="46"/>
      <c r="CQ85" s="46"/>
      <c r="CR85" s="79">
        <f t="shared" si="17"/>
        <v>3</v>
      </c>
      <c r="CS85" s="79">
        <v>32</v>
      </c>
      <c r="CT85" s="79">
        <f t="shared" si="18"/>
        <v>9.375</v>
      </c>
    </row>
    <row r="86" spans="1:98" s="73" customFormat="1" x14ac:dyDescent="0.25">
      <c r="A86" s="3" t="s">
        <v>200</v>
      </c>
      <c r="B86" s="46"/>
      <c r="C86" s="46"/>
      <c r="D86" s="46"/>
      <c r="E86" s="46"/>
      <c r="F86" s="46"/>
      <c r="G86" s="46"/>
      <c r="H86" s="46"/>
      <c r="I86" s="46"/>
      <c r="J86" s="46"/>
      <c r="K86" s="46"/>
      <c r="L86" s="51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6"/>
      <c r="AL86" s="46"/>
      <c r="AM86" s="46"/>
      <c r="AN86" s="46"/>
      <c r="AO86" s="46"/>
      <c r="AP86" s="46"/>
      <c r="AQ86" s="46"/>
      <c r="AR86" s="46"/>
      <c r="AS86" s="46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6"/>
      <c r="BE86" s="46"/>
      <c r="BF86" s="46"/>
      <c r="BG86" s="46"/>
      <c r="BH86" s="46"/>
      <c r="BI86" s="46"/>
      <c r="BJ86" s="46"/>
      <c r="BK86" s="46"/>
      <c r="BL86" s="46"/>
      <c r="BM86" s="46"/>
      <c r="BN86" s="46"/>
      <c r="BO86" s="46"/>
      <c r="BP86" s="46"/>
      <c r="BQ86" s="46"/>
      <c r="BR86" s="46"/>
      <c r="BS86" s="46"/>
      <c r="BT86" s="46"/>
      <c r="BU86" s="46"/>
      <c r="BV86" s="46"/>
      <c r="BW86" s="46"/>
      <c r="BX86" s="46"/>
      <c r="BY86" s="46"/>
      <c r="BZ86" s="46"/>
      <c r="CA86" s="46"/>
      <c r="CB86" s="46"/>
      <c r="CC86" s="46"/>
      <c r="CD86" s="46"/>
      <c r="CE86" s="46"/>
      <c r="CF86" s="46"/>
      <c r="CG86" s="46"/>
      <c r="CH86" s="46"/>
      <c r="CI86" s="46"/>
      <c r="CJ86" s="46"/>
      <c r="CK86" s="46"/>
      <c r="CL86" s="46"/>
      <c r="CM86" s="46"/>
      <c r="CN86" s="46"/>
      <c r="CO86" s="46"/>
      <c r="CP86" s="46"/>
      <c r="CQ86" s="46"/>
      <c r="CR86" s="79">
        <f t="shared" si="17"/>
        <v>0</v>
      </c>
      <c r="CS86" s="79">
        <v>16</v>
      </c>
      <c r="CT86" s="79">
        <f t="shared" si="18"/>
        <v>0</v>
      </c>
    </row>
    <row r="87" spans="1:98" s="73" customFormat="1" x14ac:dyDescent="0.25">
      <c r="A87" s="3" t="s">
        <v>4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51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79">
        <f t="shared" si="17"/>
        <v>0</v>
      </c>
      <c r="CS87" s="79">
        <v>16</v>
      </c>
      <c r="CT87" s="79">
        <f t="shared" si="18"/>
        <v>0</v>
      </c>
    </row>
    <row r="88" spans="1:98" s="73" customFormat="1" x14ac:dyDescent="0.25">
      <c r="A88" s="2" t="s">
        <v>94</v>
      </c>
      <c r="B88" s="46"/>
      <c r="C88" s="46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79">
        <f t="shared" si="17"/>
        <v>0</v>
      </c>
      <c r="CS88" s="79">
        <v>32</v>
      </c>
      <c r="CT88" s="79">
        <f t="shared" si="18"/>
        <v>0</v>
      </c>
    </row>
    <row r="89" spans="1:98" s="73" customFormat="1" x14ac:dyDescent="0.25">
      <c r="A89" s="2" t="s">
        <v>5</v>
      </c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79">
        <f t="shared" si="17"/>
        <v>0</v>
      </c>
      <c r="CS89" s="79">
        <v>16</v>
      </c>
      <c r="CT89" s="79">
        <f t="shared" si="18"/>
        <v>0</v>
      </c>
    </row>
    <row r="90" spans="1:98" s="48" customFormat="1" ht="18" x14ac:dyDescent="0.25">
      <c r="A90" s="85" t="s">
        <v>44</v>
      </c>
      <c r="B90" s="46"/>
      <c r="C90" s="46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 t="s">
        <v>139</v>
      </c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79">
        <f t="shared" si="17"/>
        <v>1</v>
      </c>
      <c r="CS90" s="79">
        <v>32</v>
      </c>
      <c r="CT90" s="79">
        <f t="shared" si="18"/>
        <v>3.125</v>
      </c>
    </row>
    <row r="91" spans="1:98" s="48" customFormat="1" ht="18" x14ac:dyDescent="0.25">
      <c r="A91" s="85" t="s">
        <v>6</v>
      </c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C91" s="82"/>
      <c r="AD91" s="82"/>
      <c r="AE91" s="82"/>
      <c r="AF91" s="82"/>
      <c r="AG91" s="82"/>
      <c r="AH91" s="82"/>
      <c r="AI91" s="82"/>
      <c r="AJ91" s="82"/>
      <c r="AK91" s="82"/>
      <c r="AL91" s="8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82"/>
      <c r="BO91" s="82"/>
      <c r="BP91" s="82"/>
      <c r="BQ91" s="82"/>
      <c r="BR91" s="82"/>
      <c r="BS91" s="82" t="s">
        <v>123</v>
      </c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8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82"/>
      <c r="CQ91" s="82"/>
      <c r="CR91" s="79">
        <f t="shared" si="17"/>
        <v>1</v>
      </c>
      <c r="CS91" s="79">
        <v>32</v>
      </c>
      <c r="CT91" s="79">
        <f t="shared" si="18"/>
        <v>3.125</v>
      </c>
    </row>
    <row r="92" spans="1:98" s="48" customFormat="1" ht="18" x14ac:dyDescent="0.25">
      <c r="A92" s="85" t="s">
        <v>7</v>
      </c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 t="s">
        <v>149</v>
      </c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6"/>
      <c r="BM92" s="46"/>
      <c r="BN92" s="46"/>
      <c r="BO92" s="46"/>
      <c r="BP92" s="46"/>
      <c r="BQ92" s="46"/>
      <c r="BR92" s="46" t="s">
        <v>150</v>
      </c>
      <c r="BS92" s="46"/>
      <c r="BT92" s="46"/>
      <c r="BU92" s="46"/>
      <c r="BV92" s="46"/>
      <c r="BW92" s="46"/>
      <c r="BX92" s="46"/>
      <c r="BY92" s="46"/>
      <c r="BZ92" s="46"/>
      <c r="CA92" s="46"/>
      <c r="CB92" s="46"/>
      <c r="CC92" s="46"/>
      <c r="CD92" s="46"/>
      <c r="CE92" s="46"/>
      <c r="CF92" s="46"/>
      <c r="CG92" s="46"/>
      <c r="CH92" s="46"/>
      <c r="CI92" s="46"/>
      <c r="CJ92" s="46"/>
      <c r="CK92" s="46"/>
      <c r="CL92" s="46"/>
      <c r="CM92" s="46"/>
      <c r="CN92" s="46"/>
      <c r="CO92" s="46"/>
      <c r="CP92" s="46"/>
      <c r="CQ92" s="46"/>
      <c r="CR92" s="79">
        <f t="shared" si="17"/>
        <v>2</v>
      </c>
      <c r="CS92" s="79">
        <v>32</v>
      </c>
      <c r="CT92" s="79">
        <f t="shared" si="18"/>
        <v>6.25</v>
      </c>
    </row>
    <row r="93" spans="1:98" s="48" customFormat="1" ht="18" x14ac:dyDescent="0.25">
      <c r="A93" s="85" t="s">
        <v>8</v>
      </c>
      <c r="B93" s="46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 t="s">
        <v>139</v>
      </c>
      <c r="BD93" s="46"/>
      <c r="BE93" s="46"/>
      <c r="BF93" s="46"/>
      <c r="BG93" s="46"/>
      <c r="BH93" s="46"/>
      <c r="BI93" s="46"/>
      <c r="BJ93" s="46"/>
      <c r="BK93" s="46"/>
      <c r="BL93" s="46"/>
      <c r="BM93" s="46"/>
      <c r="BN93" s="46"/>
      <c r="BO93" s="46"/>
      <c r="BP93" s="46"/>
      <c r="BQ93" s="46"/>
      <c r="BR93" s="88"/>
      <c r="BS93" s="46"/>
      <c r="BT93" s="46"/>
      <c r="BU93" s="46"/>
      <c r="BV93" s="46"/>
      <c r="BW93" s="46"/>
      <c r="BX93" s="46"/>
      <c r="BY93" s="46"/>
      <c r="BZ93" s="46"/>
      <c r="CA93" s="46"/>
      <c r="CB93" s="46"/>
      <c r="CC93" s="46"/>
      <c r="CD93" s="46"/>
      <c r="CE93" s="46"/>
      <c r="CF93" s="46"/>
      <c r="CG93" s="46"/>
      <c r="CH93" s="46"/>
      <c r="CI93" s="46"/>
      <c r="CJ93" s="46"/>
      <c r="CK93" s="46"/>
      <c r="CL93" s="46"/>
      <c r="CM93" s="46"/>
      <c r="CN93" s="46"/>
      <c r="CO93" s="46"/>
      <c r="CP93" s="46"/>
      <c r="CQ93" s="46"/>
      <c r="CR93" s="79">
        <f t="shared" si="17"/>
        <v>1</v>
      </c>
      <c r="CS93" s="79">
        <v>32</v>
      </c>
      <c r="CT93" s="79">
        <f t="shared" si="18"/>
        <v>3.125</v>
      </c>
    </row>
    <row r="94" spans="1:98" s="48" customFormat="1" x14ac:dyDescent="0.25">
      <c r="A94" s="115" t="s">
        <v>9</v>
      </c>
      <c r="B94" s="46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6"/>
      <c r="AL94" s="46"/>
      <c r="AM94" s="46"/>
      <c r="AN94" s="46"/>
      <c r="AO94" s="46"/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46"/>
      <c r="BB94" s="46"/>
      <c r="BC94" s="46"/>
      <c r="BD94" s="46"/>
      <c r="BE94" s="46"/>
      <c r="BF94" s="46"/>
      <c r="BG94" s="46"/>
      <c r="BH94" s="46"/>
      <c r="BI94" s="46"/>
      <c r="BJ94" s="46"/>
      <c r="BK94" s="46"/>
      <c r="BL94" s="46"/>
      <c r="BM94" s="46"/>
      <c r="BN94" s="46"/>
      <c r="BO94" s="46"/>
      <c r="BP94" s="46"/>
      <c r="BQ94" s="46"/>
      <c r="BS94" s="46"/>
      <c r="BT94" s="46"/>
      <c r="BU94" s="46"/>
      <c r="BV94" s="46"/>
      <c r="BW94" s="46"/>
      <c r="BX94" s="46"/>
      <c r="BY94" s="46"/>
      <c r="BZ94" s="46"/>
      <c r="CA94" s="46"/>
      <c r="CB94" s="46"/>
      <c r="CC94" s="46"/>
      <c r="CD94" s="46"/>
      <c r="CE94" s="46"/>
      <c r="CF94" s="46"/>
      <c r="CG94" s="46"/>
      <c r="CH94" s="46"/>
      <c r="CI94" s="46"/>
      <c r="CJ94" s="46"/>
      <c r="CK94" s="46"/>
      <c r="CL94" s="46"/>
      <c r="CM94" s="46"/>
      <c r="CN94" s="46"/>
      <c r="CO94" s="46"/>
      <c r="CP94" s="46"/>
      <c r="CQ94" s="46"/>
      <c r="CR94" s="79">
        <f t="shared" si="17"/>
        <v>0</v>
      </c>
      <c r="CS94" s="79">
        <v>16</v>
      </c>
      <c r="CT94" s="79">
        <f t="shared" si="18"/>
        <v>0</v>
      </c>
    </row>
    <row r="95" spans="1:98" s="73" customFormat="1" x14ac:dyDescent="0.25">
      <c r="A95" s="75" t="s">
        <v>18</v>
      </c>
      <c r="B95" s="46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6"/>
      <c r="AL95" s="46"/>
      <c r="AM95" s="46"/>
      <c r="AN95" s="46"/>
      <c r="AO95" s="46"/>
      <c r="AP95" s="46"/>
      <c r="AQ95" s="46"/>
      <c r="AR95" s="46"/>
      <c r="AS95" s="46"/>
      <c r="AT95" s="46"/>
      <c r="AU95" s="46"/>
      <c r="AV95" s="46"/>
      <c r="AW95" s="46"/>
      <c r="AX95" s="46"/>
      <c r="AY95" s="46"/>
      <c r="AZ95" s="46"/>
      <c r="BA95" s="46"/>
      <c r="BB95" s="46"/>
      <c r="BC95" s="46"/>
      <c r="BD95" s="46"/>
      <c r="BE95" s="46"/>
      <c r="BF95" s="46"/>
      <c r="BG95" s="46"/>
      <c r="BH95" s="46"/>
      <c r="BI95" s="46"/>
      <c r="BJ95" s="46"/>
      <c r="BK95" s="46"/>
      <c r="BL95" s="46"/>
      <c r="BM95" s="46"/>
      <c r="BN95" s="46"/>
      <c r="BO95" s="46"/>
      <c r="BP95" s="46"/>
      <c r="BQ95" s="46"/>
      <c r="BR95" s="46"/>
      <c r="BS95" s="46"/>
      <c r="BT95" s="46"/>
      <c r="BU95" s="46"/>
      <c r="BV95" s="46"/>
      <c r="BW95" s="46"/>
      <c r="BX95" s="46"/>
      <c r="BY95" s="46"/>
      <c r="BZ95" s="46"/>
      <c r="CA95" s="46"/>
      <c r="CB95" s="46"/>
      <c r="CC95" s="46"/>
      <c r="CD95" s="46"/>
      <c r="CE95" s="46"/>
      <c r="CF95" s="46"/>
      <c r="CG95" s="46"/>
      <c r="CH95" s="46"/>
      <c r="CI95" s="46"/>
      <c r="CJ95" s="46"/>
      <c r="CK95" s="46"/>
      <c r="CL95" s="46"/>
      <c r="CM95" s="46"/>
      <c r="CN95" s="46"/>
      <c r="CO95" s="46"/>
      <c r="CP95" s="46"/>
      <c r="CQ95" s="46"/>
      <c r="CR95" s="79">
        <f t="shared" si="17"/>
        <v>0</v>
      </c>
      <c r="CS95" s="79">
        <v>16</v>
      </c>
      <c r="CT95" s="79">
        <f t="shared" si="18"/>
        <v>0</v>
      </c>
    </row>
    <row r="96" spans="1:98" s="73" customFormat="1" x14ac:dyDescent="0.25">
      <c r="A96" s="75" t="s">
        <v>10</v>
      </c>
      <c r="B96" s="46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6"/>
      <c r="AL96" s="46"/>
      <c r="AM96" s="46"/>
      <c r="AN96" s="46"/>
      <c r="AO96" s="46"/>
      <c r="AP96" s="46"/>
      <c r="AQ96" s="46"/>
      <c r="AR96" s="46"/>
      <c r="AS96" s="46"/>
      <c r="AT96" s="46"/>
      <c r="AU96" s="46"/>
      <c r="AV96" s="46"/>
      <c r="AW96" s="46"/>
      <c r="AX96" s="46"/>
      <c r="AY96" s="46"/>
      <c r="AZ96" s="46"/>
      <c r="BA96" s="46"/>
      <c r="BB96" s="46"/>
      <c r="BC96" s="46"/>
      <c r="BD96" s="46"/>
      <c r="BE96" s="46"/>
      <c r="BF96" s="46"/>
      <c r="BG96" s="46"/>
      <c r="BH96" s="46"/>
      <c r="BI96" s="46"/>
      <c r="BJ96" s="46"/>
      <c r="BK96" s="46"/>
      <c r="BL96" s="46"/>
      <c r="BM96" s="46"/>
      <c r="BN96" s="46"/>
      <c r="BO96" s="46"/>
      <c r="BP96" s="46"/>
      <c r="BQ96" s="46"/>
      <c r="BR96" s="46"/>
      <c r="BS96" s="46"/>
      <c r="BT96" s="46"/>
      <c r="BU96" s="46"/>
      <c r="BV96" s="46"/>
      <c r="BW96" s="46"/>
      <c r="BX96" s="46"/>
      <c r="BY96" s="46"/>
      <c r="BZ96" s="46"/>
      <c r="CA96" s="46"/>
      <c r="CB96" s="46"/>
      <c r="CC96" s="46"/>
      <c r="CD96" s="46"/>
      <c r="CE96" s="46"/>
      <c r="CF96" s="46"/>
      <c r="CG96" s="46"/>
      <c r="CH96" s="46"/>
      <c r="CI96" s="46"/>
      <c r="CJ96" s="46"/>
      <c r="CK96" s="46"/>
      <c r="CL96" s="46"/>
      <c r="CM96" s="46"/>
      <c r="CN96" s="46"/>
      <c r="CO96" s="46"/>
      <c r="CP96" s="46"/>
      <c r="CQ96" s="46"/>
      <c r="CR96" s="79">
        <f t="shared" si="17"/>
        <v>0</v>
      </c>
      <c r="CS96" s="79">
        <v>16</v>
      </c>
      <c r="CT96" s="79">
        <f t="shared" si="18"/>
        <v>0</v>
      </c>
    </row>
    <row r="97" spans="1:98" s="73" customFormat="1" x14ac:dyDescent="0.25">
      <c r="A97" s="75" t="s">
        <v>11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  <c r="BL97" s="66"/>
      <c r="BM97" s="66"/>
      <c r="BN97" s="66"/>
      <c r="BO97" s="66"/>
      <c r="BP97" s="66"/>
      <c r="BQ97" s="66"/>
      <c r="BR97" s="66"/>
      <c r="BS97" s="66"/>
      <c r="BT97" s="66"/>
      <c r="BU97" s="66"/>
      <c r="BV97" s="66"/>
      <c r="BW97" s="66"/>
      <c r="BX97" s="66"/>
      <c r="BY97" s="66"/>
      <c r="BZ97" s="66"/>
      <c r="CA97" s="66"/>
      <c r="CB97" s="66"/>
      <c r="CC97" s="66"/>
      <c r="CD97" s="66"/>
      <c r="CE97" s="66"/>
      <c r="CF97" s="66"/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79">
        <f t="shared" si="17"/>
        <v>0</v>
      </c>
      <c r="CS97" s="79">
        <v>16</v>
      </c>
      <c r="CT97" s="79">
        <f t="shared" si="18"/>
        <v>0</v>
      </c>
    </row>
    <row r="98" spans="1:98" s="73" customFormat="1" x14ac:dyDescent="0.25">
      <c r="A98" s="10" t="s">
        <v>46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  <c r="BL98" s="66"/>
      <c r="BM98" s="66"/>
      <c r="BN98" s="66"/>
      <c r="BO98" s="66"/>
      <c r="BP98" s="66"/>
      <c r="BQ98" s="66"/>
      <c r="BR98" s="66"/>
      <c r="BS98" s="66"/>
      <c r="BT98" s="66"/>
      <c r="BU98" s="66"/>
      <c r="BV98" s="66"/>
      <c r="BW98" s="66"/>
      <c r="BX98" s="66"/>
      <c r="BY98" s="66"/>
      <c r="BZ98" s="66"/>
      <c r="CA98" s="66"/>
      <c r="CB98" s="66"/>
      <c r="CC98" s="66"/>
      <c r="CD98" s="66"/>
      <c r="CE98" s="66"/>
      <c r="CF98" s="66"/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79">
        <f t="shared" si="17"/>
        <v>0</v>
      </c>
      <c r="CS98" s="79">
        <v>16</v>
      </c>
      <c r="CT98" s="79">
        <f t="shared" si="18"/>
        <v>0</v>
      </c>
    </row>
    <row r="99" spans="1:98" s="73" customFormat="1" ht="18" x14ac:dyDescent="0.25">
      <c r="A99" s="10" t="s">
        <v>180</v>
      </c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 t="s">
        <v>225</v>
      </c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  <c r="BL99" s="66"/>
      <c r="BM99" s="66"/>
      <c r="BN99" s="66"/>
      <c r="BO99" s="66"/>
      <c r="BP99" s="66"/>
      <c r="BQ99" s="66" t="s">
        <v>225</v>
      </c>
      <c r="BR99" s="66"/>
      <c r="BS99" s="66"/>
      <c r="BT99" s="66"/>
      <c r="BU99" s="66"/>
      <c r="BV99" s="66"/>
      <c r="BW99" s="66"/>
      <c r="BX99" s="66"/>
      <c r="BY99" s="66"/>
      <c r="BZ99" s="66"/>
      <c r="CA99" s="66"/>
      <c r="CB99" s="66"/>
      <c r="CC99" s="66"/>
      <c r="CD99" s="66"/>
      <c r="CE99" s="66"/>
      <c r="CF99" s="66"/>
      <c r="CG99" s="66"/>
      <c r="CH99" s="66"/>
      <c r="CI99" s="66"/>
      <c r="CJ99" s="66" t="s">
        <v>225</v>
      </c>
      <c r="CK99" s="66"/>
      <c r="CL99" s="66"/>
      <c r="CM99" s="66"/>
      <c r="CN99" s="66"/>
      <c r="CO99" s="66"/>
      <c r="CP99" s="66"/>
      <c r="CQ99" s="66"/>
      <c r="CR99" s="79"/>
      <c r="CS99" s="79"/>
      <c r="CT99" s="79"/>
    </row>
    <row r="100" spans="1:98" s="73" customFormat="1" x14ac:dyDescent="0.25">
      <c r="A100" s="6" t="s">
        <v>23</v>
      </c>
      <c r="B100" s="80">
        <f t="shared" ref="B100:AG100" si="19">COUNTA(B81:B98)</f>
        <v>0</v>
      </c>
      <c r="C100" s="80">
        <f t="shared" si="19"/>
        <v>0</v>
      </c>
      <c r="D100" s="80">
        <f t="shared" si="19"/>
        <v>0</v>
      </c>
      <c r="E100" s="80">
        <f t="shared" si="19"/>
        <v>0</v>
      </c>
      <c r="F100" s="80">
        <f t="shared" si="19"/>
        <v>0</v>
      </c>
      <c r="G100" s="80">
        <f t="shared" si="19"/>
        <v>0</v>
      </c>
      <c r="H100" s="80">
        <f t="shared" si="19"/>
        <v>0</v>
      </c>
      <c r="I100" s="80">
        <f t="shared" si="19"/>
        <v>0</v>
      </c>
      <c r="J100" s="80">
        <f t="shared" si="19"/>
        <v>0</v>
      </c>
      <c r="K100" s="80">
        <f t="shared" si="19"/>
        <v>0</v>
      </c>
      <c r="L100" s="80">
        <f t="shared" si="19"/>
        <v>0</v>
      </c>
      <c r="M100" s="80">
        <f t="shared" si="19"/>
        <v>0</v>
      </c>
      <c r="N100" s="80">
        <f t="shared" si="19"/>
        <v>0</v>
      </c>
      <c r="O100" s="80">
        <f t="shared" si="19"/>
        <v>1</v>
      </c>
      <c r="P100" s="80">
        <f t="shared" si="19"/>
        <v>0</v>
      </c>
      <c r="Q100" s="80">
        <f t="shared" si="19"/>
        <v>0</v>
      </c>
      <c r="R100" s="80">
        <f t="shared" si="19"/>
        <v>0</v>
      </c>
      <c r="S100" s="80">
        <f t="shared" si="19"/>
        <v>0</v>
      </c>
      <c r="T100" s="80">
        <f t="shared" si="19"/>
        <v>1</v>
      </c>
      <c r="U100" s="80">
        <f t="shared" si="19"/>
        <v>0</v>
      </c>
      <c r="V100" s="80">
        <f t="shared" si="19"/>
        <v>1</v>
      </c>
      <c r="W100" s="80">
        <f t="shared" si="19"/>
        <v>0</v>
      </c>
      <c r="X100" s="80">
        <f t="shared" si="19"/>
        <v>0</v>
      </c>
      <c r="Y100" s="80">
        <f t="shared" si="19"/>
        <v>0</v>
      </c>
      <c r="Z100" s="80">
        <f t="shared" si="19"/>
        <v>0</v>
      </c>
      <c r="AA100" s="80">
        <f t="shared" si="19"/>
        <v>1</v>
      </c>
      <c r="AB100" s="80">
        <f t="shared" si="19"/>
        <v>0</v>
      </c>
      <c r="AC100" s="80">
        <f t="shared" si="19"/>
        <v>0</v>
      </c>
      <c r="AD100" s="80">
        <f t="shared" si="19"/>
        <v>0</v>
      </c>
      <c r="AE100" s="80">
        <f t="shared" si="19"/>
        <v>0</v>
      </c>
      <c r="AF100" s="80">
        <f t="shared" si="19"/>
        <v>0</v>
      </c>
      <c r="AG100" s="80">
        <f t="shared" si="19"/>
        <v>0</v>
      </c>
      <c r="AH100" s="80">
        <f t="shared" ref="AH100:BM100" si="20">COUNTA(AH81:AH98)</f>
        <v>1</v>
      </c>
      <c r="AI100" s="80">
        <f t="shared" si="20"/>
        <v>0</v>
      </c>
      <c r="AJ100" s="80">
        <f t="shared" si="20"/>
        <v>0</v>
      </c>
      <c r="AK100" s="80">
        <f t="shared" si="20"/>
        <v>1</v>
      </c>
      <c r="AL100" s="80">
        <f t="shared" si="20"/>
        <v>0</v>
      </c>
      <c r="AM100" s="80">
        <f t="shared" si="20"/>
        <v>0</v>
      </c>
      <c r="AN100" s="80">
        <f t="shared" si="20"/>
        <v>0</v>
      </c>
      <c r="AO100" s="80">
        <f t="shared" si="20"/>
        <v>0</v>
      </c>
      <c r="AP100" s="80">
        <f t="shared" si="20"/>
        <v>0</v>
      </c>
      <c r="AQ100" s="80">
        <f t="shared" si="20"/>
        <v>1</v>
      </c>
      <c r="AR100" s="80">
        <f t="shared" si="20"/>
        <v>1</v>
      </c>
      <c r="AS100" s="80">
        <f t="shared" si="20"/>
        <v>1</v>
      </c>
      <c r="AT100" s="80">
        <f t="shared" si="20"/>
        <v>0</v>
      </c>
      <c r="AU100" s="80">
        <f t="shared" si="20"/>
        <v>0</v>
      </c>
      <c r="AV100" s="80">
        <f t="shared" si="20"/>
        <v>0</v>
      </c>
      <c r="AW100" s="80">
        <f t="shared" si="20"/>
        <v>0</v>
      </c>
      <c r="AX100" s="80">
        <f t="shared" si="20"/>
        <v>0</v>
      </c>
      <c r="AY100" s="80">
        <f t="shared" si="20"/>
        <v>0</v>
      </c>
      <c r="AZ100" s="80">
        <f t="shared" si="20"/>
        <v>0</v>
      </c>
      <c r="BA100" s="80">
        <f t="shared" si="20"/>
        <v>1</v>
      </c>
      <c r="BB100" s="80">
        <f t="shared" si="20"/>
        <v>0</v>
      </c>
      <c r="BC100" s="80">
        <f t="shared" si="20"/>
        <v>1</v>
      </c>
      <c r="BD100" s="80">
        <f t="shared" si="20"/>
        <v>0</v>
      </c>
      <c r="BE100" s="80">
        <f t="shared" si="20"/>
        <v>0</v>
      </c>
      <c r="BF100" s="80">
        <f t="shared" si="20"/>
        <v>0</v>
      </c>
      <c r="BG100" s="80">
        <f t="shared" si="20"/>
        <v>0</v>
      </c>
      <c r="BH100" s="80">
        <f t="shared" si="20"/>
        <v>0</v>
      </c>
      <c r="BI100" s="80">
        <f t="shared" si="20"/>
        <v>0</v>
      </c>
      <c r="BJ100" s="80">
        <f t="shared" si="20"/>
        <v>1</v>
      </c>
      <c r="BK100" s="80">
        <f t="shared" si="20"/>
        <v>0</v>
      </c>
      <c r="BL100" s="80">
        <f t="shared" si="20"/>
        <v>1</v>
      </c>
      <c r="BM100" s="80">
        <f t="shared" si="20"/>
        <v>0</v>
      </c>
      <c r="BN100" s="80">
        <f t="shared" ref="BN100:CN100" si="21">COUNTA(BN81:BN98)</f>
        <v>0</v>
      </c>
      <c r="BO100" s="80">
        <f t="shared" si="21"/>
        <v>1</v>
      </c>
      <c r="BP100" s="80">
        <f t="shared" si="21"/>
        <v>0</v>
      </c>
      <c r="BQ100" s="80">
        <f t="shared" si="21"/>
        <v>0</v>
      </c>
      <c r="BR100" s="80">
        <f t="shared" si="21"/>
        <v>1</v>
      </c>
      <c r="BS100" s="80">
        <f t="shared" si="21"/>
        <v>1</v>
      </c>
      <c r="BT100" s="80">
        <f t="shared" si="21"/>
        <v>0</v>
      </c>
      <c r="BU100" s="80">
        <f t="shared" si="21"/>
        <v>0</v>
      </c>
      <c r="BV100" s="80">
        <f t="shared" si="21"/>
        <v>0</v>
      </c>
      <c r="BW100" s="80">
        <f t="shared" si="21"/>
        <v>0</v>
      </c>
      <c r="BX100" s="80">
        <f t="shared" si="21"/>
        <v>0</v>
      </c>
      <c r="BY100" s="80">
        <f t="shared" si="21"/>
        <v>0</v>
      </c>
      <c r="BZ100" s="80">
        <f t="shared" si="21"/>
        <v>0</v>
      </c>
      <c r="CA100" s="80">
        <f t="shared" si="21"/>
        <v>0</v>
      </c>
      <c r="CB100" s="80">
        <f t="shared" si="21"/>
        <v>0</v>
      </c>
      <c r="CC100" s="80">
        <f t="shared" si="21"/>
        <v>1</v>
      </c>
      <c r="CD100" s="80">
        <f t="shared" si="21"/>
        <v>0</v>
      </c>
      <c r="CE100" s="80">
        <f t="shared" si="21"/>
        <v>0</v>
      </c>
      <c r="CF100" s="80">
        <f t="shared" si="21"/>
        <v>0</v>
      </c>
      <c r="CG100" s="80">
        <f t="shared" si="21"/>
        <v>0</v>
      </c>
      <c r="CH100" s="80">
        <f t="shared" si="21"/>
        <v>0</v>
      </c>
      <c r="CI100" s="80">
        <f t="shared" si="21"/>
        <v>1</v>
      </c>
      <c r="CJ100" s="80">
        <f t="shared" si="21"/>
        <v>0</v>
      </c>
      <c r="CK100" s="80">
        <f t="shared" si="21"/>
        <v>0</v>
      </c>
      <c r="CL100" s="80">
        <f t="shared" si="21"/>
        <v>0</v>
      </c>
      <c r="CM100" s="80">
        <f t="shared" si="21"/>
        <v>0</v>
      </c>
      <c r="CN100" s="80">
        <f t="shared" si="21"/>
        <v>0</v>
      </c>
      <c r="CO100" s="80">
        <f t="shared" ref="CO100:CQ100" si="22">COUNTA(CO81:CO98)</f>
        <v>0</v>
      </c>
      <c r="CP100" s="80">
        <f t="shared" si="22"/>
        <v>0</v>
      </c>
      <c r="CQ100" s="80">
        <f t="shared" si="22"/>
        <v>0</v>
      </c>
      <c r="CR100" s="8">
        <f>SUM(CR81:CR98)</f>
        <v>18</v>
      </c>
      <c r="CS100" s="8">
        <f>SUM(CS81:CS98)</f>
        <v>496</v>
      </c>
      <c r="CT100" s="8">
        <f>CR74*100/CS74</f>
        <v>4.2338709677419351</v>
      </c>
    </row>
    <row r="103" spans="1:98" s="73" customFormat="1" ht="15" customHeight="1" x14ac:dyDescent="0.25">
      <c r="A103" s="136" t="s">
        <v>14</v>
      </c>
      <c r="B103" s="119" t="s">
        <v>40</v>
      </c>
      <c r="C103" s="120"/>
      <c r="D103" s="120"/>
      <c r="E103" s="120"/>
      <c r="F103" s="120"/>
      <c r="G103" s="120"/>
      <c r="H103" s="120"/>
      <c r="I103" s="120"/>
      <c r="J103" s="120"/>
      <c r="K103" s="120"/>
      <c r="L103" s="120"/>
      <c r="M103" s="120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0"/>
      <c r="AW103" s="120"/>
      <c r="AX103" s="120"/>
      <c r="AY103" s="120"/>
      <c r="AZ103" s="120"/>
      <c r="BA103" s="120"/>
      <c r="BB103" s="120"/>
      <c r="BC103" s="120"/>
      <c r="BD103" s="120"/>
      <c r="BE103" s="120"/>
      <c r="BF103" s="120"/>
      <c r="BG103" s="120"/>
      <c r="BH103" s="120"/>
      <c r="BI103" s="120"/>
      <c r="BJ103" s="120"/>
      <c r="BK103" s="120"/>
      <c r="BL103" s="120"/>
      <c r="BM103" s="120"/>
      <c r="BN103" s="120"/>
      <c r="BO103" s="120"/>
      <c r="BP103" s="120"/>
      <c r="BQ103" s="120"/>
      <c r="BR103" s="120"/>
      <c r="BS103" s="120"/>
      <c r="BT103" s="120"/>
      <c r="BU103" s="120"/>
      <c r="BV103" s="120"/>
      <c r="BW103" s="120"/>
      <c r="BX103" s="120"/>
      <c r="BY103" s="120"/>
      <c r="BZ103" s="120"/>
      <c r="CA103" s="120"/>
      <c r="CB103" s="120"/>
      <c r="CC103" s="120"/>
      <c r="CD103" s="120"/>
      <c r="CE103" s="120"/>
      <c r="CF103" s="120"/>
      <c r="CG103" s="120"/>
      <c r="CH103" s="120"/>
      <c r="CI103" s="120"/>
      <c r="CJ103" s="120"/>
      <c r="CK103" s="120"/>
      <c r="CL103" s="120"/>
      <c r="CM103" s="120"/>
      <c r="CN103" s="120"/>
      <c r="CO103" s="120"/>
      <c r="CP103" s="120"/>
      <c r="CQ103" s="121"/>
      <c r="CR103" s="118" t="s">
        <v>192</v>
      </c>
      <c r="CS103" s="118" t="s">
        <v>193</v>
      </c>
      <c r="CT103" s="118" t="s">
        <v>39</v>
      </c>
    </row>
    <row r="104" spans="1:98" s="73" customFormat="1" x14ac:dyDescent="0.25">
      <c r="A104" s="137"/>
      <c r="B104" s="119" t="s">
        <v>15</v>
      </c>
      <c r="C104" s="120"/>
      <c r="D104" s="120"/>
      <c r="E104" s="120"/>
      <c r="F104" s="120"/>
      <c r="G104" s="120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  <c r="AE104" s="120"/>
      <c r="AF104" s="120"/>
      <c r="AG104" s="120"/>
      <c r="AH104" s="120"/>
      <c r="AI104" s="120"/>
      <c r="AJ104" s="120"/>
      <c r="AK104" s="120"/>
      <c r="AL104" s="120"/>
      <c r="AM104" s="120"/>
      <c r="AN104" s="120"/>
      <c r="AO104" s="120"/>
      <c r="AP104" s="120"/>
      <c r="AQ104" s="120"/>
      <c r="AR104" s="120"/>
      <c r="AS104" s="120"/>
      <c r="AT104" s="120"/>
      <c r="AU104" s="120"/>
      <c r="AV104" s="120"/>
      <c r="AW104" s="120"/>
      <c r="AX104" s="121"/>
      <c r="AY104" s="119" t="s">
        <v>20</v>
      </c>
      <c r="AZ104" s="120"/>
      <c r="BA104" s="120"/>
      <c r="BB104" s="120"/>
      <c r="BC104" s="120"/>
      <c r="BD104" s="120"/>
      <c r="BE104" s="120"/>
      <c r="BF104" s="120"/>
      <c r="BG104" s="120"/>
      <c r="BH104" s="120"/>
      <c r="BI104" s="120"/>
      <c r="BJ104" s="120"/>
      <c r="BK104" s="120"/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0"/>
      <c r="BY104" s="120"/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0"/>
      <c r="CN104" s="120"/>
      <c r="CO104" s="120"/>
      <c r="CP104" s="120"/>
      <c r="CQ104" s="121"/>
      <c r="CR104" s="118"/>
      <c r="CS104" s="118"/>
      <c r="CT104" s="118"/>
    </row>
    <row r="105" spans="1:98" s="73" customFormat="1" x14ac:dyDescent="0.25">
      <c r="A105" s="128" t="s">
        <v>222</v>
      </c>
      <c r="B105" s="119" t="s">
        <v>16</v>
      </c>
      <c r="C105" s="120"/>
      <c r="D105" s="120"/>
      <c r="E105" s="120"/>
      <c r="F105" s="120"/>
      <c r="G105" s="120"/>
      <c r="H105" s="120"/>
      <c r="I105" s="120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1"/>
      <c r="AB105" s="104"/>
      <c r="AC105" s="119" t="s">
        <v>17</v>
      </c>
      <c r="AD105" s="120"/>
      <c r="AE105" s="120"/>
      <c r="AF105" s="120"/>
      <c r="AG105" s="120"/>
      <c r="AH105" s="120"/>
      <c r="AI105" s="120"/>
      <c r="AJ105" s="120"/>
      <c r="AK105" s="120"/>
      <c r="AL105" s="120"/>
      <c r="AM105" s="120"/>
      <c r="AN105" s="120"/>
      <c r="AO105" s="120"/>
      <c r="AP105" s="120"/>
      <c r="AQ105" s="120"/>
      <c r="AR105" s="120"/>
      <c r="AS105" s="120"/>
      <c r="AT105" s="120"/>
      <c r="AU105" s="120"/>
      <c r="AV105" s="120"/>
      <c r="AW105" s="120"/>
      <c r="AX105" s="121"/>
      <c r="AY105" s="119" t="s">
        <v>21</v>
      </c>
      <c r="AZ105" s="120"/>
      <c r="BA105" s="120"/>
      <c r="BB105" s="120"/>
      <c r="BC105" s="120"/>
      <c r="BD105" s="120"/>
      <c r="BE105" s="120"/>
      <c r="BF105" s="120"/>
      <c r="BG105" s="120"/>
      <c r="BH105" s="120"/>
      <c r="BI105" s="120"/>
      <c r="BJ105" s="120"/>
      <c r="BK105" s="120"/>
      <c r="BL105" s="120"/>
      <c r="BM105" s="120"/>
      <c r="BN105" s="120"/>
      <c r="BO105" s="120"/>
      <c r="BP105" s="120"/>
      <c r="BQ105" s="120"/>
      <c r="BR105" s="120"/>
      <c r="BS105" s="121"/>
      <c r="BT105" s="119" t="s">
        <v>22</v>
      </c>
      <c r="BU105" s="120"/>
      <c r="BV105" s="120"/>
      <c r="BW105" s="120"/>
      <c r="BX105" s="120"/>
      <c r="BY105" s="120"/>
      <c r="BZ105" s="120"/>
      <c r="CA105" s="120"/>
      <c r="CB105" s="120"/>
      <c r="CC105" s="120"/>
      <c r="CD105" s="120"/>
      <c r="CE105" s="120"/>
      <c r="CF105" s="120"/>
      <c r="CG105" s="120"/>
      <c r="CH105" s="120"/>
      <c r="CI105" s="120"/>
      <c r="CJ105" s="120"/>
      <c r="CK105" s="120"/>
      <c r="CL105" s="120"/>
      <c r="CM105" s="120"/>
      <c r="CN105" s="120"/>
      <c r="CO105" s="120"/>
      <c r="CP105" s="120"/>
      <c r="CQ105" s="121"/>
      <c r="CR105" s="118"/>
      <c r="CS105" s="118"/>
      <c r="CT105" s="118"/>
    </row>
    <row r="106" spans="1:98" s="73" customFormat="1" x14ac:dyDescent="0.25">
      <c r="A106" s="129"/>
      <c r="B106" s="80">
        <v>1</v>
      </c>
      <c r="C106" s="80">
        <v>4</v>
      </c>
      <c r="D106" s="80">
        <v>5</v>
      </c>
      <c r="E106" s="80">
        <v>6</v>
      </c>
      <c r="F106" s="80">
        <v>7</v>
      </c>
      <c r="G106" s="80">
        <v>8</v>
      </c>
      <c r="H106" s="80">
        <v>11</v>
      </c>
      <c r="I106" s="80">
        <v>12</v>
      </c>
      <c r="J106" s="80">
        <v>13</v>
      </c>
      <c r="K106" s="80">
        <v>14</v>
      </c>
      <c r="L106" s="80">
        <v>15</v>
      </c>
      <c r="M106" s="80">
        <v>18</v>
      </c>
      <c r="N106" s="80">
        <v>19</v>
      </c>
      <c r="O106" s="80">
        <v>20</v>
      </c>
      <c r="P106" s="80">
        <v>21</v>
      </c>
      <c r="Q106" s="80">
        <v>22</v>
      </c>
      <c r="R106" s="80">
        <v>25</v>
      </c>
      <c r="S106" s="80">
        <v>26</v>
      </c>
      <c r="T106" s="80">
        <v>27</v>
      </c>
      <c r="U106" s="80">
        <v>28</v>
      </c>
      <c r="V106" s="80">
        <v>29</v>
      </c>
      <c r="W106" s="116">
        <v>2</v>
      </c>
      <c r="X106" s="116">
        <v>3</v>
      </c>
      <c r="Y106" s="116">
        <v>4</v>
      </c>
      <c r="Z106" s="116">
        <v>5</v>
      </c>
      <c r="AA106" s="80">
        <v>6</v>
      </c>
      <c r="AB106" s="80">
        <v>9</v>
      </c>
      <c r="AC106" s="80">
        <v>10</v>
      </c>
      <c r="AD106" s="80">
        <v>11</v>
      </c>
      <c r="AE106" s="80">
        <v>12</v>
      </c>
      <c r="AF106" s="80">
        <v>13</v>
      </c>
      <c r="AG106" s="80">
        <v>16</v>
      </c>
      <c r="AH106" s="80">
        <v>17</v>
      </c>
      <c r="AI106" s="80">
        <v>18</v>
      </c>
      <c r="AJ106" s="80">
        <v>129</v>
      </c>
      <c r="AK106" s="80">
        <v>20</v>
      </c>
      <c r="AL106" s="80">
        <v>23</v>
      </c>
      <c r="AM106" s="80">
        <v>24</v>
      </c>
      <c r="AN106" s="80">
        <v>25</v>
      </c>
      <c r="AO106" s="80">
        <v>26</v>
      </c>
      <c r="AP106" s="80">
        <v>27</v>
      </c>
      <c r="AQ106" s="80">
        <v>19</v>
      </c>
      <c r="AR106" s="80">
        <v>20</v>
      </c>
      <c r="AS106" s="80">
        <v>21</v>
      </c>
      <c r="AT106" s="80">
        <v>22</v>
      </c>
      <c r="AU106" s="80">
        <v>24</v>
      </c>
      <c r="AV106" s="80">
        <v>25</v>
      </c>
      <c r="AW106" s="80">
        <v>26</v>
      </c>
      <c r="AX106" s="80">
        <v>27</v>
      </c>
      <c r="AY106" s="80">
        <v>7</v>
      </c>
      <c r="AZ106" s="80">
        <v>8</v>
      </c>
      <c r="BA106" s="80">
        <v>9</v>
      </c>
      <c r="BB106" s="80">
        <v>10</v>
      </c>
      <c r="BC106" s="80">
        <v>11</v>
      </c>
      <c r="BD106" s="80">
        <v>12</v>
      </c>
      <c r="BE106" s="80">
        <v>14</v>
      </c>
      <c r="BF106" s="80">
        <v>15</v>
      </c>
      <c r="BG106" s="80">
        <v>16</v>
      </c>
      <c r="BH106" s="80">
        <v>17</v>
      </c>
      <c r="BI106" s="80">
        <v>18</v>
      </c>
      <c r="BJ106" s="80">
        <v>19</v>
      </c>
      <c r="BK106" s="80">
        <v>21</v>
      </c>
      <c r="BL106" s="80">
        <v>22</v>
      </c>
      <c r="BM106" s="80">
        <v>23</v>
      </c>
      <c r="BN106" s="80">
        <v>24</v>
      </c>
      <c r="BO106" s="80">
        <v>25</v>
      </c>
      <c r="BP106" s="80">
        <v>26</v>
      </c>
      <c r="BQ106" s="80">
        <v>28</v>
      </c>
      <c r="BR106" s="17">
        <v>29</v>
      </c>
      <c r="BS106" s="80">
        <v>30</v>
      </c>
      <c r="BT106" s="80">
        <v>1</v>
      </c>
      <c r="BU106" s="80">
        <v>2</v>
      </c>
      <c r="BV106" s="80">
        <v>3</v>
      </c>
      <c r="BW106" s="80">
        <v>5</v>
      </c>
      <c r="BX106" s="80">
        <v>6</v>
      </c>
      <c r="BY106" s="80">
        <v>7</v>
      </c>
      <c r="BZ106" s="80">
        <v>8</v>
      </c>
      <c r="CA106" s="80">
        <v>9</v>
      </c>
      <c r="CB106" s="80">
        <v>10</v>
      </c>
      <c r="CC106" s="80">
        <v>12</v>
      </c>
      <c r="CD106" s="80">
        <v>13</v>
      </c>
      <c r="CE106" s="80">
        <v>14</v>
      </c>
      <c r="CF106" s="80">
        <v>15</v>
      </c>
      <c r="CG106" s="80">
        <v>16</v>
      </c>
      <c r="CH106" s="80">
        <v>17</v>
      </c>
      <c r="CI106" s="80">
        <v>19</v>
      </c>
      <c r="CJ106" s="80">
        <v>20</v>
      </c>
      <c r="CK106" s="80">
        <v>21</v>
      </c>
      <c r="CL106" s="80">
        <v>22</v>
      </c>
      <c r="CM106" s="80">
        <v>25</v>
      </c>
      <c r="CN106" s="80">
        <v>26</v>
      </c>
      <c r="CO106" s="80">
        <v>27</v>
      </c>
      <c r="CP106" s="80">
        <v>28</v>
      </c>
      <c r="CQ106" s="80">
        <v>29</v>
      </c>
      <c r="CR106" s="118"/>
      <c r="CS106" s="118"/>
      <c r="CT106" s="118"/>
    </row>
    <row r="107" spans="1:98" s="73" customFormat="1" ht="18" x14ac:dyDescent="0.25">
      <c r="A107" s="2" t="s">
        <v>0</v>
      </c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8"/>
      <c r="V107" s="46" t="s">
        <v>86</v>
      </c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/>
      <c r="AP107" s="46"/>
      <c r="AQ107" s="46"/>
      <c r="AR107" s="46"/>
      <c r="AS107" s="46" t="s">
        <v>80</v>
      </c>
      <c r="AT107" s="46"/>
      <c r="AU107" s="46"/>
      <c r="AV107" s="46"/>
      <c r="AW107" s="46"/>
      <c r="AX107" s="46"/>
      <c r="AY107" s="46"/>
      <c r="AZ107" s="46"/>
      <c r="BA107" s="46"/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6"/>
      <c r="BM107" s="46"/>
      <c r="BN107" s="46"/>
      <c r="BO107" s="46"/>
      <c r="BP107" s="46"/>
      <c r="BQ107" s="46"/>
      <c r="BR107" s="46"/>
      <c r="BS107" s="46"/>
      <c r="BT107" s="46"/>
      <c r="BU107" s="46"/>
      <c r="BV107" s="46"/>
      <c r="BW107" s="46"/>
      <c r="BX107" s="46"/>
      <c r="BY107" s="46"/>
      <c r="BZ107" s="46"/>
      <c r="CA107" s="46"/>
      <c r="CB107" s="46"/>
      <c r="CC107" s="46"/>
      <c r="CD107" s="46"/>
      <c r="CE107" s="46"/>
      <c r="CF107" s="46"/>
      <c r="CG107" s="46"/>
      <c r="CH107" s="46"/>
      <c r="CI107" s="46"/>
      <c r="CJ107" s="46"/>
      <c r="CK107" s="46"/>
      <c r="CL107" s="46"/>
      <c r="CM107" s="46"/>
      <c r="CN107" s="46"/>
      <c r="CO107" s="46"/>
      <c r="CP107" s="46"/>
      <c r="CQ107" s="46"/>
      <c r="CR107" s="79">
        <f t="shared" ref="CR107:CR124" si="23">COUNTA(B107:CN107)</f>
        <v>2</v>
      </c>
      <c r="CS107" s="79">
        <v>48</v>
      </c>
      <c r="CT107" s="79">
        <f>CR107*100/CS107</f>
        <v>4.166666666666667</v>
      </c>
    </row>
    <row r="108" spans="1:98" s="73" customFormat="1" ht="18" x14ac:dyDescent="0.25">
      <c r="A108" s="2" t="s">
        <v>1</v>
      </c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 t="s">
        <v>79</v>
      </c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6"/>
      <c r="BN108" s="46"/>
      <c r="BO108" s="46"/>
      <c r="BP108" s="46"/>
      <c r="BQ108" s="46"/>
      <c r="BR108" s="46"/>
      <c r="BS108" s="46"/>
      <c r="BT108" s="46"/>
      <c r="BU108" s="46"/>
      <c r="BV108" s="46"/>
      <c r="BW108" s="46"/>
      <c r="BX108" s="46"/>
      <c r="BY108" s="46"/>
      <c r="BZ108" s="46"/>
      <c r="CA108" s="46"/>
      <c r="CB108" s="46"/>
      <c r="CC108" s="46"/>
      <c r="CD108" s="46"/>
      <c r="CE108" s="46"/>
      <c r="CF108" s="46"/>
      <c r="CG108" s="46"/>
      <c r="CH108" s="46"/>
      <c r="CI108" s="46"/>
      <c r="CJ108" s="46"/>
      <c r="CK108" s="46"/>
      <c r="CL108" s="46"/>
      <c r="CM108" s="46"/>
      <c r="CN108" s="46"/>
      <c r="CO108" s="46"/>
      <c r="CP108" s="46"/>
      <c r="CQ108" s="46"/>
      <c r="CR108" s="79">
        <f t="shared" si="23"/>
        <v>1</v>
      </c>
      <c r="CS108" s="79">
        <v>32</v>
      </c>
      <c r="CT108" s="79">
        <f t="shared" ref="CT108:CT124" si="24">CR108*100/CS108</f>
        <v>3.125</v>
      </c>
    </row>
    <row r="109" spans="1:98" s="73" customFormat="1" ht="18" x14ac:dyDescent="0.25">
      <c r="A109" s="3" t="s">
        <v>49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69"/>
      <c r="V109" s="69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 t="s">
        <v>115</v>
      </c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6"/>
      <c r="BM109" s="46"/>
      <c r="BN109" s="46"/>
      <c r="BO109" s="46" t="s">
        <v>119</v>
      </c>
      <c r="BP109" s="46"/>
      <c r="BQ109" s="46"/>
      <c r="BR109" s="46"/>
      <c r="BS109" s="46"/>
      <c r="BT109" s="46"/>
      <c r="BU109" s="46"/>
      <c r="BV109" s="46"/>
      <c r="BW109" s="46"/>
      <c r="BX109" s="46"/>
      <c r="BY109" s="46"/>
      <c r="BZ109" s="46"/>
      <c r="CA109" s="46"/>
      <c r="CB109" s="46"/>
      <c r="CC109" s="46"/>
      <c r="CD109" s="46"/>
      <c r="CE109" s="46"/>
      <c r="CF109" s="46"/>
      <c r="CG109" s="46"/>
      <c r="CH109" s="70"/>
      <c r="CI109" s="46" t="s">
        <v>107</v>
      </c>
      <c r="CJ109" s="46"/>
      <c r="CK109" s="46"/>
      <c r="CL109" s="46"/>
      <c r="CM109" s="46"/>
      <c r="CN109" s="46"/>
      <c r="CO109" s="46"/>
      <c r="CP109" s="46"/>
      <c r="CQ109" s="46"/>
      <c r="CR109" s="79">
        <f t="shared" si="23"/>
        <v>3</v>
      </c>
      <c r="CS109" s="79">
        <v>48</v>
      </c>
      <c r="CT109" s="79">
        <f t="shared" si="24"/>
        <v>6.25</v>
      </c>
    </row>
    <row r="110" spans="1:98" s="73" customFormat="1" ht="18" x14ac:dyDescent="0.25">
      <c r="A110" s="3" t="s">
        <v>2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51"/>
      <c r="M110" s="46"/>
      <c r="N110" s="46"/>
      <c r="O110" s="46" t="s">
        <v>146</v>
      </c>
      <c r="P110" s="46"/>
      <c r="Q110" s="46"/>
      <c r="R110" s="46"/>
      <c r="S110" s="46"/>
      <c r="T110" s="46" t="s">
        <v>145</v>
      </c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 t="s">
        <v>124</v>
      </c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 t="s">
        <v>147</v>
      </c>
      <c r="BK110" s="46"/>
      <c r="BL110" s="46"/>
      <c r="BM110" s="46"/>
      <c r="BN110" s="46"/>
      <c r="BO110" s="46"/>
      <c r="BP110" s="46"/>
      <c r="BQ110" s="46"/>
      <c r="BR110" s="46"/>
      <c r="BS110" s="46"/>
      <c r="BT110" s="46"/>
      <c r="BU110" s="46"/>
      <c r="BV110" s="46"/>
      <c r="BW110" s="46"/>
      <c r="BX110" s="46"/>
      <c r="BY110" s="46"/>
      <c r="BZ110" s="46"/>
      <c r="CA110" s="46"/>
      <c r="CB110" s="46"/>
      <c r="CC110" s="46"/>
      <c r="CD110" s="46"/>
      <c r="CE110" s="46"/>
      <c r="CF110" s="46"/>
      <c r="CG110" s="46"/>
      <c r="CH110" s="46"/>
      <c r="CI110" s="46"/>
      <c r="CJ110" s="46"/>
      <c r="CK110" s="46"/>
      <c r="CL110" s="46"/>
      <c r="CM110" s="46"/>
      <c r="CN110" s="46"/>
      <c r="CO110" s="46"/>
      <c r="CP110" s="46"/>
      <c r="CQ110" s="46"/>
      <c r="CR110" s="79">
        <f t="shared" si="23"/>
        <v>4</v>
      </c>
      <c r="CS110" s="79">
        <v>48</v>
      </c>
      <c r="CT110" s="79">
        <f t="shared" si="24"/>
        <v>8.3333333333333339</v>
      </c>
    </row>
    <row r="111" spans="1:98" s="73" customFormat="1" ht="18" x14ac:dyDescent="0.25">
      <c r="A111" s="3" t="s">
        <v>3</v>
      </c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51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6" t="s">
        <v>126</v>
      </c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 t="s">
        <v>120</v>
      </c>
      <c r="BM111" s="46"/>
      <c r="BN111" s="46"/>
      <c r="BO111" s="46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 t="s">
        <v>148</v>
      </c>
      <c r="CD111" s="46"/>
      <c r="CE111" s="46"/>
      <c r="CF111" s="46"/>
      <c r="CG111" s="46"/>
      <c r="CH111" s="46"/>
      <c r="CI111" s="46"/>
      <c r="CJ111" s="46"/>
      <c r="CK111" s="46"/>
      <c r="CL111" s="46"/>
      <c r="CM111" s="46"/>
      <c r="CN111" s="46"/>
      <c r="CO111" s="46"/>
      <c r="CP111" s="46"/>
      <c r="CQ111" s="46"/>
      <c r="CR111" s="79">
        <f t="shared" si="23"/>
        <v>3</v>
      </c>
      <c r="CS111" s="79">
        <v>32</v>
      </c>
      <c r="CT111" s="79">
        <f t="shared" si="24"/>
        <v>9.375</v>
      </c>
    </row>
    <row r="112" spans="1:98" s="73" customFormat="1" x14ac:dyDescent="0.25">
      <c r="A112" s="3" t="s">
        <v>200</v>
      </c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51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6"/>
      <c r="AL112" s="46"/>
      <c r="AM112" s="46"/>
      <c r="AN112" s="46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46"/>
      <c r="BN112" s="46"/>
      <c r="BO112" s="46"/>
      <c r="BP112" s="46"/>
      <c r="BQ112" s="46"/>
      <c r="BR112" s="46"/>
      <c r="BS112" s="46"/>
      <c r="BT112" s="46"/>
      <c r="BU112" s="46"/>
      <c r="BV112" s="46"/>
      <c r="BW112" s="46"/>
      <c r="BX112" s="46"/>
      <c r="BY112" s="46"/>
      <c r="BZ112" s="46"/>
      <c r="CA112" s="46"/>
      <c r="CB112" s="46"/>
      <c r="CC112" s="46"/>
      <c r="CD112" s="46"/>
      <c r="CE112" s="46"/>
      <c r="CF112" s="46"/>
      <c r="CG112" s="46"/>
      <c r="CH112" s="46"/>
      <c r="CI112" s="46"/>
      <c r="CJ112" s="46"/>
      <c r="CK112" s="46"/>
      <c r="CL112" s="46"/>
      <c r="CM112" s="46"/>
      <c r="CN112" s="46"/>
      <c r="CO112" s="46"/>
      <c r="CP112" s="46"/>
      <c r="CQ112" s="46"/>
      <c r="CR112" s="79">
        <f t="shared" si="23"/>
        <v>0</v>
      </c>
      <c r="CS112" s="79">
        <v>16</v>
      </c>
      <c r="CT112" s="79">
        <f t="shared" si="24"/>
        <v>0</v>
      </c>
    </row>
    <row r="113" spans="1:98" s="73" customFormat="1" x14ac:dyDescent="0.25">
      <c r="A113" s="3" t="s">
        <v>4</v>
      </c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51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6"/>
      <c r="AL113" s="46"/>
      <c r="AM113" s="46"/>
      <c r="AN113" s="46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46"/>
      <c r="BN113" s="46"/>
      <c r="BO113" s="46"/>
      <c r="BP113" s="46"/>
      <c r="BQ113" s="46"/>
      <c r="BR113" s="46"/>
      <c r="BS113" s="46"/>
      <c r="BT113" s="46"/>
      <c r="BU113" s="46"/>
      <c r="BV113" s="46"/>
      <c r="BW113" s="46"/>
      <c r="BX113" s="46"/>
      <c r="BY113" s="46"/>
      <c r="BZ113" s="46"/>
      <c r="CA113" s="46"/>
      <c r="CB113" s="46"/>
      <c r="CC113" s="46"/>
      <c r="CD113" s="46"/>
      <c r="CE113" s="46"/>
      <c r="CF113" s="46"/>
      <c r="CG113" s="46"/>
      <c r="CH113" s="46"/>
      <c r="CI113" s="46"/>
      <c r="CJ113" s="46"/>
      <c r="CK113" s="46"/>
      <c r="CL113" s="46"/>
      <c r="CM113" s="46"/>
      <c r="CN113" s="46"/>
      <c r="CO113" s="46"/>
      <c r="CP113" s="46"/>
      <c r="CQ113" s="46"/>
      <c r="CR113" s="79">
        <f t="shared" si="23"/>
        <v>0</v>
      </c>
      <c r="CS113" s="79">
        <v>16</v>
      </c>
      <c r="CT113" s="79">
        <f t="shared" si="24"/>
        <v>0</v>
      </c>
    </row>
    <row r="114" spans="1:98" s="73" customFormat="1" x14ac:dyDescent="0.25">
      <c r="A114" s="2" t="s">
        <v>94</v>
      </c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6"/>
      <c r="AL114" s="46"/>
      <c r="AM114" s="46"/>
      <c r="AN114" s="46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46"/>
      <c r="BN114" s="46"/>
      <c r="BO114" s="46"/>
      <c r="BP114" s="46"/>
      <c r="BQ114" s="46"/>
      <c r="BR114" s="46"/>
      <c r="BS114" s="46"/>
      <c r="BT114" s="46"/>
      <c r="BU114" s="46"/>
      <c r="BV114" s="46"/>
      <c r="BW114" s="46"/>
      <c r="BX114" s="46"/>
      <c r="BY114" s="46"/>
      <c r="BZ114" s="46"/>
      <c r="CA114" s="46"/>
      <c r="CB114" s="46"/>
      <c r="CC114" s="46"/>
      <c r="CD114" s="46"/>
      <c r="CE114" s="46"/>
      <c r="CF114" s="46"/>
      <c r="CG114" s="46"/>
      <c r="CH114" s="46"/>
      <c r="CI114" s="46"/>
      <c r="CJ114" s="46"/>
      <c r="CK114" s="46"/>
      <c r="CL114" s="46"/>
      <c r="CM114" s="46"/>
      <c r="CN114" s="46"/>
      <c r="CO114" s="46"/>
      <c r="CP114" s="46"/>
      <c r="CQ114" s="46"/>
      <c r="CR114" s="79">
        <f t="shared" si="23"/>
        <v>0</v>
      </c>
      <c r="CS114" s="79">
        <v>32</v>
      </c>
      <c r="CT114" s="79">
        <f t="shared" si="24"/>
        <v>0</v>
      </c>
    </row>
    <row r="115" spans="1:98" s="73" customFormat="1" x14ac:dyDescent="0.25">
      <c r="A115" s="2" t="s">
        <v>5</v>
      </c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6"/>
      <c r="AL115" s="46"/>
      <c r="AM115" s="46"/>
      <c r="AN115" s="46"/>
      <c r="AO115" s="46"/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46"/>
      <c r="BN115" s="46"/>
      <c r="BO115" s="46"/>
      <c r="BP115" s="46"/>
      <c r="BQ115" s="46"/>
      <c r="BR115" s="46"/>
      <c r="BS115" s="46"/>
      <c r="BT115" s="46"/>
      <c r="BU115" s="46"/>
      <c r="BV115" s="46"/>
      <c r="BW115" s="46"/>
      <c r="BX115" s="46"/>
      <c r="BY115" s="46"/>
      <c r="BZ115" s="46"/>
      <c r="CA115" s="46"/>
      <c r="CB115" s="46"/>
      <c r="CC115" s="46"/>
      <c r="CD115" s="46"/>
      <c r="CE115" s="46"/>
      <c r="CF115" s="46"/>
      <c r="CG115" s="46"/>
      <c r="CH115" s="46"/>
      <c r="CI115" s="46"/>
      <c r="CJ115" s="46"/>
      <c r="CK115" s="46"/>
      <c r="CL115" s="46"/>
      <c r="CM115" s="46"/>
      <c r="CN115" s="46"/>
      <c r="CO115" s="46"/>
      <c r="CP115" s="46"/>
      <c r="CQ115" s="46"/>
      <c r="CR115" s="79">
        <f t="shared" si="23"/>
        <v>0</v>
      </c>
      <c r="CS115" s="79">
        <v>16</v>
      </c>
      <c r="CT115" s="79">
        <f t="shared" si="24"/>
        <v>0</v>
      </c>
    </row>
    <row r="116" spans="1:98" s="48" customFormat="1" ht="18" x14ac:dyDescent="0.25">
      <c r="A116" s="85" t="s">
        <v>44</v>
      </c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 t="s">
        <v>139</v>
      </c>
      <c r="AB116" s="46"/>
      <c r="AC116" s="46"/>
      <c r="AD116" s="46"/>
      <c r="AE116" s="46"/>
      <c r="AF116" s="46"/>
      <c r="AG116" s="46"/>
      <c r="AH116" s="46"/>
      <c r="AI116" s="46"/>
      <c r="AJ116" s="46"/>
      <c r="AK116" s="46"/>
      <c r="AL116" s="46"/>
      <c r="AM116" s="46"/>
      <c r="AN116" s="46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6"/>
      <c r="BB116" s="46"/>
      <c r="BC116" s="46"/>
      <c r="BD116" s="46"/>
      <c r="BE116" s="46"/>
      <c r="BF116" s="46"/>
      <c r="BG116" s="46"/>
      <c r="BH116" s="46"/>
      <c r="BI116" s="46"/>
      <c r="BJ116" s="46"/>
      <c r="BK116" s="46"/>
      <c r="BL116" s="46"/>
      <c r="BM116" s="46"/>
      <c r="BN116" s="46"/>
      <c r="BO116" s="46"/>
      <c r="BP116" s="46"/>
      <c r="BQ116" s="46"/>
      <c r="BR116" s="46"/>
      <c r="BS116" s="46"/>
      <c r="BT116" s="46"/>
      <c r="BU116" s="46"/>
      <c r="BV116" s="46"/>
      <c r="BW116" s="46"/>
      <c r="BX116" s="46"/>
      <c r="BY116" s="46"/>
      <c r="BZ116" s="46"/>
      <c r="CA116" s="46"/>
      <c r="CB116" s="46"/>
      <c r="CC116" s="46"/>
      <c r="CD116" s="46"/>
      <c r="CE116" s="46"/>
      <c r="CF116" s="46"/>
      <c r="CG116" s="46"/>
      <c r="CH116" s="46"/>
      <c r="CI116" s="46"/>
      <c r="CJ116" s="46"/>
      <c r="CK116" s="46"/>
      <c r="CL116" s="46"/>
      <c r="CM116" s="46"/>
      <c r="CN116" s="46"/>
      <c r="CO116" s="46"/>
      <c r="CP116" s="46"/>
      <c r="CQ116" s="46"/>
      <c r="CR116" s="79">
        <f t="shared" si="23"/>
        <v>1</v>
      </c>
      <c r="CS116" s="79">
        <v>32</v>
      </c>
      <c r="CT116" s="79">
        <f t="shared" si="24"/>
        <v>3.125</v>
      </c>
    </row>
    <row r="117" spans="1:98" s="48" customFormat="1" ht="18" x14ac:dyDescent="0.25">
      <c r="A117" s="85" t="s">
        <v>6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8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8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82"/>
      <c r="BO117" s="82"/>
      <c r="BP117" s="82"/>
      <c r="BQ117" s="82"/>
      <c r="BR117" s="82"/>
      <c r="BS117" s="82" t="s">
        <v>123</v>
      </c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8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82"/>
      <c r="CQ117" s="82"/>
      <c r="CR117" s="79">
        <f t="shared" si="23"/>
        <v>1</v>
      </c>
      <c r="CS117" s="79">
        <v>32</v>
      </c>
      <c r="CT117" s="79">
        <f t="shared" si="24"/>
        <v>3.125</v>
      </c>
    </row>
    <row r="118" spans="1:98" s="48" customFormat="1" ht="18" x14ac:dyDescent="0.25">
      <c r="A118" s="85" t="s">
        <v>7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6"/>
      <c r="AL118" s="46"/>
      <c r="AM118" s="46"/>
      <c r="AN118" s="46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6" t="s">
        <v>149</v>
      </c>
      <c r="BB118" s="46"/>
      <c r="BC118" s="46"/>
      <c r="BD118" s="46"/>
      <c r="BE118" s="46"/>
      <c r="BF118" s="46"/>
      <c r="BG118" s="46"/>
      <c r="BH118" s="46"/>
      <c r="BI118" s="46"/>
      <c r="BJ118" s="46"/>
      <c r="BK118" s="46"/>
      <c r="BL118" s="46"/>
      <c r="BM118" s="46"/>
      <c r="BN118" s="46"/>
      <c r="BO118" s="46"/>
      <c r="BP118" s="46"/>
      <c r="BQ118" s="46"/>
      <c r="BR118" s="46" t="s">
        <v>150</v>
      </c>
      <c r="BS118" s="46"/>
      <c r="BT118" s="46"/>
      <c r="BU118" s="46"/>
      <c r="BV118" s="46"/>
      <c r="BW118" s="46"/>
      <c r="BX118" s="46"/>
      <c r="BY118" s="46"/>
      <c r="BZ118" s="46"/>
      <c r="CA118" s="46"/>
      <c r="CB118" s="46"/>
      <c r="CC118" s="46"/>
      <c r="CD118" s="46"/>
      <c r="CE118" s="46"/>
      <c r="CF118" s="46"/>
      <c r="CG118" s="46"/>
      <c r="CH118" s="46"/>
      <c r="CI118" s="46"/>
      <c r="CJ118" s="46"/>
      <c r="CK118" s="46"/>
      <c r="CL118" s="46"/>
      <c r="CM118" s="46"/>
      <c r="CN118" s="46"/>
      <c r="CO118" s="46"/>
      <c r="CP118" s="46"/>
      <c r="CQ118" s="46"/>
      <c r="CR118" s="79">
        <f t="shared" si="23"/>
        <v>2</v>
      </c>
      <c r="CS118" s="79">
        <v>32</v>
      </c>
      <c r="CT118" s="79">
        <f t="shared" si="24"/>
        <v>6.25</v>
      </c>
    </row>
    <row r="119" spans="1:98" s="48" customFormat="1" ht="18" x14ac:dyDescent="0.25">
      <c r="A119" s="85" t="s">
        <v>8</v>
      </c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6"/>
      <c r="AL119" s="46"/>
      <c r="AM119" s="46"/>
      <c r="AN119" s="46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6"/>
      <c r="BB119" s="46"/>
      <c r="BC119" s="46" t="s">
        <v>139</v>
      </c>
      <c r="BD119" s="46"/>
      <c r="BE119" s="46"/>
      <c r="BF119" s="46"/>
      <c r="BG119" s="46"/>
      <c r="BH119" s="46"/>
      <c r="BI119" s="46"/>
      <c r="BJ119" s="46"/>
      <c r="BK119" s="46"/>
      <c r="BL119" s="46"/>
      <c r="BM119" s="46"/>
      <c r="BN119" s="46"/>
      <c r="BO119" s="46"/>
      <c r="BP119" s="46"/>
      <c r="BQ119" s="46"/>
      <c r="BR119" s="88"/>
      <c r="BS119" s="46"/>
      <c r="BT119" s="46"/>
      <c r="BU119" s="46"/>
      <c r="BV119" s="46"/>
      <c r="BW119" s="46"/>
      <c r="BX119" s="46"/>
      <c r="BY119" s="46"/>
      <c r="BZ119" s="46"/>
      <c r="CA119" s="46"/>
      <c r="CB119" s="46"/>
      <c r="CC119" s="46"/>
      <c r="CD119" s="46"/>
      <c r="CE119" s="46"/>
      <c r="CF119" s="46"/>
      <c r="CG119" s="46"/>
      <c r="CH119" s="46"/>
      <c r="CI119" s="46"/>
      <c r="CJ119" s="46"/>
      <c r="CK119" s="46"/>
      <c r="CL119" s="46"/>
      <c r="CM119" s="46"/>
      <c r="CN119" s="46"/>
      <c r="CO119" s="46"/>
      <c r="CP119" s="46"/>
      <c r="CQ119" s="46"/>
      <c r="CR119" s="79">
        <f t="shared" si="23"/>
        <v>1</v>
      </c>
      <c r="CS119" s="79">
        <v>32</v>
      </c>
      <c r="CT119" s="79">
        <f t="shared" si="24"/>
        <v>3.125</v>
      </c>
    </row>
    <row r="120" spans="1:98" s="48" customFormat="1" x14ac:dyDescent="0.25">
      <c r="A120" s="115" t="s">
        <v>9</v>
      </c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6"/>
      <c r="AL120" s="46"/>
      <c r="AM120" s="46"/>
      <c r="AN120" s="46"/>
      <c r="AO120" s="46"/>
      <c r="AP120" s="46"/>
      <c r="AQ120" s="46"/>
      <c r="AR120" s="46"/>
      <c r="AS120" s="46"/>
      <c r="AT120" s="46"/>
      <c r="AU120" s="46"/>
      <c r="AV120" s="46"/>
      <c r="AW120" s="46"/>
      <c r="AX120" s="46"/>
      <c r="AY120" s="46"/>
      <c r="AZ120" s="46"/>
      <c r="BA120" s="46"/>
      <c r="BB120" s="46"/>
      <c r="BC120" s="46"/>
      <c r="BD120" s="46"/>
      <c r="BE120" s="46"/>
      <c r="BF120" s="46"/>
      <c r="BG120" s="46"/>
      <c r="BH120" s="46"/>
      <c r="BI120" s="46"/>
      <c r="BJ120" s="46"/>
      <c r="BK120" s="46"/>
      <c r="BL120" s="46"/>
      <c r="BM120" s="46"/>
      <c r="BN120" s="46"/>
      <c r="BO120" s="46"/>
      <c r="BP120" s="46"/>
      <c r="BQ120" s="46"/>
      <c r="BS120" s="46"/>
      <c r="BT120" s="46"/>
      <c r="BU120" s="46"/>
      <c r="BV120" s="46"/>
      <c r="BW120" s="46"/>
      <c r="BX120" s="46"/>
      <c r="BY120" s="46"/>
      <c r="BZ120" s="46"/>
      <c r="CA120" s="46"/>
      <c r="CB120" s="46"/>
      <c r="CC120" s="46"/>
      <c r="CD120" s="46"/>
      <c r="CE120" s="46"/>
      <c r="CF120" s="46"/>
      <c r="CG120" s="46"/>
      <c r="CH120" s="46"/>
      <c r="CI120" s="46"/>
      <c r="CJ120" s="46"/>
      <c r="CK120" s="46"/>
      <c r="CL120" s="46"/>
      <c r="CM120" s="46"/>
      <c r="CN120" s="46"/>
      <c r="CO120" s="46"/>
      <c r="CP120" s="46"/>
      <c r="CQ120" s="46"/>
      <c r="CR120" s="79">
        <f t="shared" si="23"/>
        <v>0</v>
      </c>
      <c r="CS120" s="79">
        <v>16</v>
      </c>
      <c r="CT120" s="79">
        <f t="shared" si="24"/>
        <v>0</v>
      </c>
    </row>
    <row r="121" spans="1:98" s="73" customFormat="1" x14ac:dyDescent="0.25">
      <c r="A121" s="75" t="s">
        <v>18</v>
      </c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/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/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6"/>
      <c r="BM121" s="46"/>
      <c r="BN121" s="46"/>
      <c r="BO121" s="46"/>
      <c r="BP121" s="46"/>
      <c r="BQ121" s="46"/>
      <c r="BR121" s="46"/>
      <c r="BS121" s="46"/>
      <c r="BT121" s="46"/>
      <c r="BU121" s="46"/>
      <c r="BV121" s="46"/>
      <c r="BW121" s="46"/>
      <c r="BX121" s="46"/>
      <c r="BY121" s="46"/>
      <c r="BZ121" s="46"/>
      <c r="CA121" s="46"/>
      <c r="CB121" s="46"/>
      <c r="CC121" s="46"/>
      <c r="CD121" s="46"/>
      <c r="CE121" s="46"/>
      <c r="CF121" s="46"/>
      <c r="CG121" s="46"/>
      <c r="CH121" s="46"/>
      <c r="CI121" s="46"/>
      <c r="CJ121" s="46"/>
      <c r="CK121" s="46"/>
      <c r="CL121" s="46"/>
      <c r="CM121" s="46"/>
      <c r="CN121" s="46"/>
      <c r="CO121" s="46"/>
      <c r="CP121" s="46"/>
      <c r="CQ121" s="46"/>
      <c r="CR121" s="79">
        <f t="shared" si="23"/>
        <v>0</v>
      </c>
      <c r="CS121" s="79">
        <v>16</v>
      </c>
      <c r="CT121" s="79">
        <f t="shared" si="24"/>
        <v>0</v>
      </c>
    </row>
    <row r="122" spans="1:98" s="73" customFormat="1" x14ac:dyDescent="0.25">
      <c r="A122" s="75" t="s">
        <v>10</v>
      </c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6"/>
      <c r="BM122" s="46"/>
      <c r="BN122" s="46"/>
      <c r="BO122" s="46"/>
      <c r="BP122" s="46"/>
      <c r="BQ122" s="46"/>
      <c r="BR122" s="46"/>
      <c r="BS122" s="46"/>
      <c r="BT122" s="46"/>
      <c r="BU122" s="46"/>
      <c r="BV122" s="46"/>
      <c r="BW122" s="46"/>
      <c r="BX122" s="46"/>
      <c r="BY122" s="46"/>
      <c r="BZ122" s="46"/>
      <c r="CA122" s="46"/>
      <c r="CB122" s="46"/>
      <c r="CC122" s="46"/>
      <c r="CD122" s="46"/>
      <c r="CE122" s="46"/>
      <c r="CF122" s="46"/>
      <c r="CG122" s="46"/>
      <c r="CH122" s="46"/>
      <c r="CI122" s="46"/>
      <c r="CJ122" s="46"/>
      <c r="CK122" s="46"/>
      <c r="CL122" s="46"/>
      <c r="CM122" s="46"/>
      <c r="CN122" s="46"/>
      <c r="CO122" s="46"/>
      <c r="CP122" s="46"/>
      <c r="CQ122" s="46"/>
      <c r="CR122" s="79">
        <f t="shared" si="23"/>
        <v>0</v>
      </c>
      <c r="CS122" s="79">
        <v>16</v>
      </c>
      <c r="CT122" s="79">
        <f t="shared" si="24"/>
        <v>0</v>
      </c>
    </row>
    <row r="123" spans="1:98" s="73" customFormat="1" x14ac:dyDescent="0.25">
      <c r="A123" s="75" t="s">
        <v>11</v>
      </c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79">
        <f t="shared" si="23"/>
        <v>0</v>
      </c>
      <c r="CS123" s="79">
        <v>16</v>
      </c>
      <c r="CT123" s="79">
        <f t="shared" si="24"/>
        <v>0</v>
      </c>
    </row>
    <row r="124" spans="1:98" s="73" customFormat="1" x14ac:dyDescent="0.25">
      <c r="A124" s="10" t="s">
        <v>46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79">
        <f t="shared" si="23"/>
        <v>0</v>
      </c>
      <c r="CS124" s="79">
        <v>16</v>
      </c>
      <c r="CT124" s="79">
        <f t="shared" si="24"/>
        <v>0</v>
      </c>
    </row>
    <row r="125" spans="1:98" s="73" customFormat="1" ht="18" x14ac:dyDescent="0.25">
      <c r="A125" s="10" t="s">
        <v>180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 t="s">
        <v>225</v>
      </c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  <c r="BL125" s="66"/>
      <c r="BM125" s="66"/>
      <c r="BN125" s="66"/>
      <c r="BO125" s="66"/>
      <c r="BP125" s="66"/>
      <c r="BQ125" s="66" t="s">
        <v>225</v>
      </c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 t="s">
        <v>225</v>
      </c>
      <c r="CK125" s="66"/>
      <c r="CL125" s="66"/>
      <c r="CM125" s="66"/>
      <c r="CN125" s="66"/>
      <c r="CO125" s="66"/>
      <c r="CP125" s="66"/>
      <c r="CQ125" s="66"/>
      <c r="CR125" s="79"/>
      <c r="CS125" s="79"/>
      <c r="CT125" s="79"/>
    </row>
    <row r="126" spans="1:98" s="73" customFormat="1" x14ac:dyDescent="0.25">
      <c r="A126" s="6" t="s">
        <v>23</v>
      </c>
      <c r="B126" s="80">
        <f t="shared" ref="B126:AG126" si="25">COUNTA(B107:B124)</f>
        <v>0</v>
      </c>
      <c r="C126" s="80">
        <f t="shared" si="25"/>
        <v>0</v>
      </c>
      <c r="D126" s="80">
        <f t="shared" si="25"/>
        <v>0</v>
      </c>
      <c r="E126" s="80">
        <f t="shared" si="25"/>
        <v>0</v>
      </c>
      <c r="F126" s="80">
        <f t="shared" si="25"/>
        <v>0</v>
      </c>
      <c r="G126" s="80">
        <f t="shared" si="25"/>
        <v>0</v>
      </c>
      <c r="H126" s="80">
        <f t="shared" si="25"/>
        <v>0</v>
      </c>
      <c r="I126" s="80">
        <f t="shared" si="25"/>
        <v>0</v>
      </c>
      <c r="J126" s="80">
        <f t="shared" si="25"/>
        <v>0</v>
      </c>
      <c r="K126" s="80">
        <f t="shared" si="25"/>
        <v>0</v>
      </c>
      <c r="L126" s="80">
        <f t="shared" si="25"/>
        <v>0</v>
      </c>
      <c r="M126" s="80">
        <f t="shared" si="25"/>
        <v>0</v>
      </c>
      <c r="N126" s="80">
        <f t="shared" si="25"/>
        <v>0</v>
      </c>
      <c r="O126" s="80">
        <f t="shared" si="25"/>
        <v>1</v>
      </c>
      <c r="P126" s="80">
        <f t="shared" si="25"/>
        <v>0</v>
      </c>
      <c r="Q126" s="80">
        <f t="shared" si="25"/>
        <v>0</v>
      </c>
      <c r="R126" s="80">
        <f t="shared" si="25"/>
        <v>0</v>
      </c>
      <c r="S126" s="80">
        <f t="shared" si="25"/>
        <v>0</v>
      </c>
      <c r="T126" s="80">
        <f t="shared" si="25"/>
        <v>1</v>
      </c>
      <c r="U126" s="80">
        <f t="shared" si="25"/>
        <v>0</v>
      </c>
      <c r="V126" s="80">
        <f t="shared" si="25"/>
        <v>1</v>
      </c>
      <c r="W126" s="80">
        <f t="shared" si="25"/>
        <v>0</v>
      </c>
      <c r="X126" s="80">
        <f t="shared" si="25"/>
        <v>0</v>
      </c>
      <c r="Y126" s="80">
        <f t="shared" si="25"/>
        <v>0</v>
      </c>
      <c r="Z126" s="80">
        <f t="shared" si="25"/>
        <v>0</v>
      </c>
      <c r="AA126" s="80">
        <f t="shared" si="25"/>
        <v>1</v>
      </c>
      <c r="AB126" s="80">
        <f t="shared" si="25"/>
        <v>0</v>
      </c>
      <c r="AC126" s="80">
        <f t="shared" si="25"/>
        <v>0</v>
      </c>
      <c r="AD126" s="80">
        <f t="shared" si="25"/>
        <v>0</v>
      </c>
      <c r="AE126" s="80">
        <f t="shared" si="25"/>
        <v>0</v>
      </c>
      <c r="AF126" s="80">
        <f t="shared" si="25"/>
        <v>0</v>
      </c>
      <c r="AG126" s="80">
        <f t="shared" si="25"/>
        <v>0</v>
      </c>
      <c r="AH126" s="80">
        <f t="shared" ref="AH126:BM126" si="26">COUNTA(AH107:AH124)</f>
        <v>1</v>
      </c>
      <c r="AI126" s="80">
        <f t="shared" si="26"/>
        <v>0</v>
      </c>
      <c r="AJ126" s="80">
        <f t="shared" si="26"/>
        <v>0</v>
      </c>
      <c r="AK126" s="80">
        <f t="shared" si="26"/>
        <v>1</v>
      </c>
      <c r="AL126" s="80">
        <f t="shared" si="26"/>
        <v>0</v>
      </c>
      <c r="AM126" s="80">
        <f t="shared" si="26"/>
        <v>0</v>
      </c>
      <c r="AN126" s="80">
        <f t="shared" si="26"/>
        <v>0</v>
      </c>
      <c r="AO126" s="80">
        <f t="shared" si="26"/>
        <v>0</v>
      </c>
      <c r="AP126" s="80">
        <f t="shared" si="26"/>
        <v>0</v>
      </c>
      <c r="AQ126" s="80">
        <f t="shared" si="26"/>
        <v>1</v>
      </c>
      <c r="AR126" s="80">
        <f t="shared" si="26"/>
        <v>1</v>
      </c>
      <c r="AS126" s="80">
        <f t="shared" si="26"/>
        <v>1</v>
      </c>
      <c r="AT126" s="80">
        <f t="shared" si="26"/>
        <v>0</v>
      </c>
      <c r="AU126" s="80">
        <f t="shared" si="26"/>
        <v>0</v>
      </c>
      <c r="AV126" s="80">
        <f t="shared" si="26"/>
        <v>0</v>
      </c>
      <c r="AW126" s="80">
        <f t="shared" si="26"/>
        <v>0</v>
      </c>
      <c r="AX126" s="80">
        <f t="shared" si="26"/>
        <v>0</v>
      </c>
      <c r="AY126" s="80">
        <f t="shared" si="26"/>
        <v>0</v>
      </c>
      <c r="AZ126" s="80">
        <f t="shared" si="26"/>
        <v>0</v>
      </c>
      <c r="BA126" s="80">
        <f t="shared" si="26"/>
        <v>1</v>
      </c>
      <c r="BB126" s="80">
        <f t="shared" si="26"/>
        <v>0</v>
      </c>
      <c r="BC126" s="80">
        <f t="shared" si="26"/>
        <v>1</v>
      </c>
      <c r="BD126" s="80">
        <f t="shared" si="26"/>
        <v>0</v>
      </c>
      <c r="BE126" s="80">
        <f t="shared" si="26"/>
        <v>0</v>
      </c>
      <c r="BF126" s="80">
        <f t="shared" si="26"/>
        <v>0</v>
      </c>
      <c r="BG126" s="80">
        <f t="shared" si="26"/>
        <v>0</v>
      </c>
      <c r="BH126" s="80">
        <f t="shared" si="26"/>
        <v>0</v>
      </c>
      <c r="BI126" s="80">
        <f t="shared" si="26"/>
        <v>0</v>
      </c>
      <c r="BJ126" s="80">
        <f t="shared" si="26"/>
        <v>1</v>
      </c>
      <c r="BK126" s="80">
        <f t="shared" si="26"/>
        <v>0</v>
      </c>
      <c r="BL126" s="80">
        <f t="shared" si="26"/>
        <v>1</v>
      </c>
      <c r="BM126" s="80">
        <f t="shared" si="26"/>
        <v>0</v>
      </c>
      <c r="BN126" s="80">
        <f t="shared" ref="BN126:CN126" si="27">COUNTA(BN107:BN124)</f>
        <v>0</v>
      </c>
      <c r="BO126" s="80">
        <f t="shared" si="27"/>
        <v>1</v>
      </c>
      <c r="BP126" s="80">
        <f t="shared" si="27"/>
        <v>0</v>
      </c>
      <c r="BQ126" s="80">
        <f t="shared" si="27"/>
        <v>0</v>
      </c>
      <c r="BR126" s="80">
        <f t="shared" si="27"/>
        <v>1</v>
      </c>
      <c r="BS126" s="80">
        <f t="shared" si="27"/>
        <v>1</v>
      </c>
      <c r="BT126" s="80">
        <f t="shared" si="27"/>
        <v>0</v>
      </c>
      <c r="BU126" s="80">
        <f t="shared" si="27"/>
        <v>0</v>
      </c>
      <c r="BV126" s="80">
        <f t="shared" si="27"/>
        <v>0</v>
      </c>
      <c r="BW126" s="80">
        <f t="shared" si="27"/>
        <v>0</v>
      </c>
      <c r="BX126" s="80">
        <f t="shared" si="27"/>
        <v>0</v>
      </c>
      <c r="BY126" s="80">
        <f t="shared" si="27"/>
        <v>0</v>
      </c>
      <c r="BZ126" s="80">
        <f t="shared" si="27"/>
        <v>0</v>
      </c>
      <c r="CA126" s="80">
        <f t="shared" si="27"/>
        <v>0</v>
      </c>
      <c r="CB126" s="80">
        <f t="shared" si="27"/>
        <v>0</v>
      </c>
      <c r="CC126" s="80">
        <f t="shared" si="27"/>
        <v>1</v>
      </c>
      <c r="CD126" s="80">
        <f t="shared" si="27"/>
        <v>0</v>
      </c>
      <c r="CE126" s="80">
        <f t="shared" si="27"/>
        <v>0</v>
      </c>
      <c r="CF126" s="80">
        <f t="shared" si="27"/>
        <v>0</v>
      </c>
      <c r="CG126" s="80">
        <f t="shared" si="27"/>
        <v>0</v>
      </c>
      <c r="CH126" s="80">
        <f t="shared" si="27"/>
        <v>0</v>
      </c>
      <c r="CI126" s="80">
        <f t="shared" si="27"/>
        <v>1</v>
      </c>
      <c r="CJ126" s="80">
        <f t="shared" si="27"/>
        <v>0</v>
      </c>
      <c r="CK126" s="80">
        <f t="shared" si="27"/>
        <v>0</v>
      </c>
      <c r="CL126" s="80">
        <f t="shared" si="27"/>
        <v>0</v>
      </c>
      <c r="CM126" s="80">
        <f t="shared" si="27"/>
        <v>0</v>
      </c>
      <c r="CN126" s="80">
        <f t="shared" si="27"/>
        <v>0</v>
      </c>
      <c r="CO126" s="80">
        <f t="shared" ref="CO126:CQ126" si="28">COUNTA(CO107:CO124)</f>
        <v>0</v>
      </c>
      <c r="CP126" s="80">
        <f t="shared" si="28"/>
        <v>0</v>
      </c>
      <c r="CQ126" s="80">
        <f t="shared" si="28"/>
        <v>0</v>
      </c>
      <c r="CR126" s="8">
        <f>SUM(CR107:CR124)</f>
        <v>18</v>
      </c>
      <c r="CS126" s="8">
        <f>SUM(CS107:CS124)</f>
        <v>496</v>
      </c>
      <c r="CT126" s="8">
        <f>CR74*100/CS74</f>
        <v>4.2338709677419351</v>
      </c>
    </row>
    <row r="129" spans="1:98" s="73" customFormat="1" x14ac:dyDescent="0.25">
      <c r="A129" s="11" t="s">
        <v>53</v>
      </c>
      <c r="B129" s="1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8"/>
      <c r="CS129" s="38"/>
      <c r="CT129" s="38"/>
    </row>
    <row r="130" spans="1:98" s="73" customFormat="1" x14ac:dyDescent="0.25">
      <c r="A130" s="47" t="s">
        <v>54</v>
      </c>
      <c r="B130" s="47" t="s">
        <v>19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8"/>
      <c r="CS130" s="38"/>
      <c r="CT130" s="38"/>
    </row>
    <row r="131" spans="1:98" s="73" customFormat="1" x14ac:dyDescent="0.25">
      <c r="A131" s="47" t="s">
        <v>88</v>
      </c>
      <c r="B131" s="47" t="s">
        <v>89</v>
      </c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38"/>
      <c r="CS131" s="38"/>
      <c r="CT131" s="38"/>
    </row>
    <row r="132" spans="1:98" s="73" customFormat="1" x14ac:dyDescent="0.25">
      <c r="A132" s="47" t="s">
        <v>90</v>
      </c>
      <c r="B132" s="47" t="s">
        <v>91</v>
      </c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1"/>
      <c r="CS132" s="1"/>
      <c r="CT132" s="1"/>
    </row>
    <row r="133" spans="1:98" s="73" customFormat="1" x14ac:dyDescent="0.25">
      <c r="A133" s="47" t="s">
        <v>56</v>
      </c>
      <c r="B133" s="47" t="s">
        <v>42</v>
      </c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1"/>
      <c r="CS133" s="1"/>
      <c r="CT133" s="1"/>
    </row>
    <row r="134" spans="1:98" s="73" customFormat="1" x14ac:dyDescent="0.25">
      <c r="A134" s="47" t="s">
        <v>57</v>
      </c>
      <c r="B134" s="47" t="s">
        <v>55</v>
      </c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1"/>
      <c r="CS134" s="1"/>
      <c r="CT134" s="1"/>
    </row>
    <row r="135" spans="1:98" s="73" customFormat="1" x14ac:dyDescent="0.25">
      <c r="A135" s="68" t="s">
        <v>61</v>
      </c>
      <c r="B135" s="47" t="s">
        <v>102</v>
      </c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1"/>
      <c r="CS135" s="1"/>
      <c r="CT135" s="1"/>
    </row>
    <row r="136" spans="1:98" s="73" customFormat="1" x14ac:dyDescent="0.25">
      <c r="A136" s="68" t="s">
        <v>62</v>
      </c>
      <c r="B136" s="47" t="s">
        <v>104</v>
      </c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1"/>
      <c r="CS136" s="1"/>
      <c r="CT136" s="1"/>
    </row>
    <row r="137" spans="1:98" s="73" customFormat="1" x14ac:dyDescent="0.25">
      <c r="A137" s="47" t="s">
        <v>63</v>
      </c>
      <c r="B137" s="47" t="s">
        <v>103</v>
      </c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1"/>
      <c r="CS137" s="1"/>
      <c r="CT137" s="1"/>
    </row>
    <row r="138" spans="1:98" s="73" customFormat="1" ht="30" x14ac:dyDescent="0.25">
      <c r="A138" s="47" t="s">
        <v>93</v>
      </c>
      <c r="B138" s="47" t="s">
        <v>92</v>
      </c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37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1"/>
      <c r="CS138" s="1"/>
      <c r="CT138" s="1"/>
    </row>
    <row r="139" spans="1:98" s="73" customFormat="1" x14ac:dyDescent="0.25">
      <c r="A139" s="100" t="s">
        <v>184</v>
      </c>
      <c r="B139" s="101" t="s">
        <v>179</v>
      </c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37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1"/>
      <c r="CS139" s="1"/>
      <c r="CT139" s="1"/>
    </row>
  </sheetData>
  <mergeCells count="60">
    <mergeCell ref="CS1:CS4"/>
    <mergeCell ref="CT1:CT4"/>
    <mergeCell ref="CS26:CS29"/>
    <mergeCell ref="CT26:CT29"/>
    <mergeCell ref="CS51:CS54"/>
    <mergeCell ref="CT51:CT54"/>
    <mergeCell ref="A1:A2"/>
    <mergeCell ref="CR1:CR4"/>
    <mergeCell ref="A3:A4"/>
    <mergeCell ref="B3:AA3"/>
    <mergeCell ref="AC3:AX3"/>
    <mergeCell ref="AY3:BS3"/>
    <mergeCell ref="B2:AX2"/>
    <mergeCell ref="B1:CQ1"/>
    <mergeCell ref="AY2:CQ2"/>
    <mergeCell ref="BT3:CQ3"/>
    <mergeCell ref="A26:A27"/>
    <mergeCell ref="B26:CM26"/>
    <mergeCell ref="CR26:CR29"/>
    <mergeCell ref="A28:A29"/>
    <mergeCell ref="B28:AA28"/>
    <mergeCell ref="AC28:AX28"/>
    <mergeCell ref="AY28:BS28"/>
    <mergeCell ref="BT28:CM28"/>
    <mergeCell ref="B27:AX27"/>
    <mergeCell ref="AY27:CM27"/>
    <mergeCell ref="CR103:CR106"/>
    <mergeCell ref="CS103:CS106"/>
    <mergeCell ref="CT103:CT106"/>
    <mergeCell ref="A51:A52"/>
    <mergeCell ref="B51:CM51"/>
    <mergeCell ref="CR51:CR54"/>
    <mergeCell ref="A53:A54"/>
    <mergeCell ref="B53:AA53"/>
    <mergeCell ref="AC53:AX53"/>
    <mergeCell ref="AY53:BS53"/>
    <mergeCell ref="BT53:CM53"/>
    <mergeCell ref="B52:AX52"/>
    <mergeCell ref="AY52:CM52"/>
    <mergeCell ref="A77:A78"/>
    <mergeCell ref="B77:CQ77"/>
    <mergeCell ref="CR77:CR80"/>
    <mergeCell ref="CS77:CS80"/>
    <mergeCell ref="CT77:CT80"/>
    <mergeCell ref="B78:AX78"/>
    <mergeCell ref="AY78:CQ78"/>
    <mergeCell ref="A79:A80"/>
    <mergeCell ref="B79:AA79"/>
    <mergeCell ref="AC79:AX79"/>
    <mergeCell ref="AY79:BS79"/>
    <mergeCell ref="BT79:CQ79"/>
    <mergeCell ref="B104:AX104"/>
    <mergeCell ref="AY104:CQ104"/>
    <mergeCell ref="A105:A106"/>
    <mergeCell ref="B105:AA105"/>
    <mergeCell ref="AC105:AX105"/>
    <mergeCell ref="AY105:BS105"/>
    <mergeCell ref="BT105:CQ105"/>
    <mergeCell ref="A103:A104"/>
    <mergeCell ref="B103:CQ103"/>
  </mergeCells>
  <pageMargins left="0.7" right="0.7" top="0.75" bottom="0.75" header="0.3" footer="0.3"/>
  <pageSetup paperSize="9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95"/>
  <sheetViews>
    <sheetView tabSelected="1" topLeftCell="A51" zoomScaleNormal="100" workbookViewId="0">
      <pane xSplit="1" topLeftCell="BJ1" activePane="topRight" state="frozen"/>
      <selection pane="topRight" activeCell="CM9" sqref="CM9"/>
    </sheetView>
  </sheetViews>
  <sheetFormatPr defaultRowHeight="15" x14ac:dyDescent="0.25"/>
  <cols>
    <col min="1" max="1" width="31.42578125" customWidth="1"/>
    <col min="2" max="2" width="4" customWidth="1"/>
    <col min="3" max="94" width="3.7109375" customWidth="1"/>
    <col min="95" max="95" width="3.7109375" style="73" customWidth="1"/>
    <col min="96" max="96" width="7.5703125" customWidth="1"/>
    <col min="97" max="97" width="13.140625" customWidth="1"/>
    <col min="98" max="98" width="6.7109375" customWidth="1"/>
  </cols>
  <sheetData>
    <row r="1" spans="1:98" ht="15" customHeight="1" x14ac:dyDescent="0.25">
      <c r="A1" s="136" t="s">
        <v>14</v>
      </c>
      <c r="B1" s="119" t="s">
        <v>40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20"/>
      <c r="CD1" s="120"/>
      <c r="CE1" s="120"/>
      <c r="CF1" s="120"/>
      <c r="CG1" s="120"/>
      <c r="CH1" s="120"/>
      <c r="CI1" s="120"/>
      <c r="CJ1" s="120"/>
      <c r="CK1" s="120"/>
      <c r="CL1" s="120"/>
      <c r="CM1" s="120"/>
      <c r="CN1" s="120"/>
      <c r="CO1" s="120"/>
      <c r="CP1" s="121"/>
      <c r="CQ1" s="105"/>
      <c r="CR1" s="118" t="s">
        <v>192</v>
      </c>
      <c r="CS1" s="118" t="s">
        <v>193</v>
      </c>
      <c r="CT1" s="118" t="s">
        <v>39</v>
      </c>
    </row>
    <row r="2" spans="1:98" x14ac:dyDescent="0.25">
      <c r="A2" s="137"/>
      <c r="B2" s="119" t="s">
        <v>15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0"/>
      <c r="AQ2" s="120"/>
      <c r="AR2" s="120"/>
      <c r="AS2" s="120"/>
      <c r="AT2" s="120"/>
      <c r="AU2" s="120"/>
      <c r="AV2" s="120"/>
      <c r="AW2" s="120"/>
      <c r="AX2" s="121"/>
      <c r="AY2" s="119" t="s">
        <v>20</v>
      </c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20"/>
      <c r="CD2" s="120"/>
      <c r="CE2" s="120"/>
      <c r="CF2" s="120"/>
      <c r="CG2" s="120"/>
      <c r="CH2" s="120"/>
      <c r="CI2" s="120"/>
      <c r="CJ2" s="120"/>
      <c r="CK2" s="120"/>
      <c r="CL2" s="120"/>
      <c r="CM2" s="120"/>
      <c r="CN2" s="120"/>
      <c r="CO2" s="120"/>
      <c r="CP2" s="121"/>
      <c r="CQ2" s="105"/>
      <c r="CR2" s="118"/>
      <c r="CS2" s="118"/>
      <c r="CT2" s="118"/>
    </row>
    <row r="3" spans="1:98" x14ac:dyDescent="0.25">
      <c r="A3" s="128" t="s">
        <v>36</v>
      </c>
      <c r="B3" s="119" t="s">
        <v>16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1"/>
      <c r="AB3" s="21"/>
      <c r="AC3" s="119" t="s">
        <v>17</v>
      </c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1"/>
      <c r="AY3" s="119" t="s">
        <v>21</v>
      </c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1"/>
      <c r="BT3" s="119" t="s">
        <v>22</v>
      </c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1"/>
      <c r="CQ3" s="105"/>
      <c r="CR3" s="118"/>
      <c r="CS3" s="118"/>
      <c r="CT3" s="118"/>
    </row>
    <row r="4" spans="1:98" s="73" customFormat="1" x14ac:dyDescent="0.25">
      <c r="A4" s="129"/>
      <c r="B4" s="80">
        <v>1</v>
      </c>
      <c r="C4" s="80">
        <v>4</v>
      </c>
      <c r="D4" s="80">
        <v>5</v>
      </c>
      <c r="E4" s="80">
        <v>6</v>
      </c>
      <c r="F4" s="80">
        <v>7</v>
      </c>
      <c r="G4" s="80">
        <v>8</v>
      </c>
      <c r="H4" s="80">
        <v>11</v>
      </c>
      <c r="I4" s="80">
        <v>12</v>
      </c>
      <c r="J4" s="80">
        <v>13</v>
      </c>
      <c r="K4" s="80">
        <v>14</v>
      </c>
      <c r="L4" s="80">
        <v>15</v>
      </c>
      <c r="M4" s="80">
        <v>18</v>
      </c>
      <c r="N4" s="80">
        <v>19</v>
      </c>
      <c r="O4" s="80">
        <v>20</v>
      </c>
      <c r="P4" s="80">
        <v>21</v>
      </c>
      <c r="Q4" s="80">
        <v>22</v>
      </c>
      <c r="R4" s="80">
        <v>25</v>
      </c>
      <c r="S4" s="80">
        <v>26</v>
      </c>
      <c r="T4" s="80">
        <v>27</v>
      </c>
      <c r="U4" s="80">
        <v>28</v>
      </c>
      <c r="V4" s="80">
        <v>29</v>
      </c>
      <c r="W4" s="80">
        <v>2</v>
      </c>
      <c r="X4" s="80">
        <v>3</v>
      </c>
      <c r="Y4" s="80">
        <v>4</v>
      </c>
      <c r="Z4" s="80">
        <v>5</v>
      </c>
      <c r="AA4" s="80">
        <v>6</v>
      </c>
      <c r="AB4" s="80">
        <v>9</v>
      </c>
      <c r="AC4" s="80">
        <v>10</v>
      </c>
      <c r="AD4" s="80">
        <v>11</v>
      </c>
      <c r="AE4" s="80">
        <v>12</v>
      </c>
      <c r="AF4" s="80">
        <v>13</v>
      </c>
      <c r="AG4" s="80">
        <v>16</v>
      </c>
      <c r="AH4" s="80">
        <v>17</v>
      </c>
      <c r="AI4" s="80">
        <v>18</v>
      </c>
      <c r="AJ4" s="80">
        <v>19</v>
      </c>
      <c r="AK4" s="80">
        <v>20</v>
      </c>
      <c r="AL4" s="80">
        <v>23</v>
      </c>
      <c r="AM4" s="80">
        <v>24</v>
      </c>
      <c r="AN4" s="80">
        <v>25</v>
      </c>
      <c r="AO4" s="80">
        <v>26</v>
      </c>
      <c r="AP4" s="80">
        <v>27</v>
      </c>
      <c r="AQ4" s="80">
        <v>7</v>
      </c>
      <c r="AR4" s="80">
        <v>8</v>
      </c>
      <c r="AS4" s="80">
        <v>9</v>
      </c>
      <c r="AT4" s="80">
        <v>10</v>
      </c>
      <c r="AU4" s="80">
        <v>13</v>
      </c>
      <c r="AV4" s="80">
        <v>14</v>
      </c>
      <c r="AW4" s="80">
        <v>15</v>
      </c>
      <c r="AX4" s="80">
        <v>16</v>
      </c>
      <c r="AY4" s="80">
        <v>17</v>
      </c>
      <c r="AZ4" s="80">
        <v>20</v>
      </c>
      <c r="BA4" s="80">
        <v>21</v>
      </c>
      <c r="BB4" s="80">
        <v>22</v>
      </c>
      <c r="BC4" s="80">
        <v>23</v>
      </c>
      <c r="BD4" s="80">
        <v>24</v>
      </c>
      <c r="BE4" s="80">
        <v>27</v>
      </c>
      <c r="BF4" s="80">
        <v>28</v>
      </c>
      <c r="BG4" s="80">
        <v>29</v>
      </c>
      <c r="BH4" s="80">
        <v>30</v>
      </c>
      <c r="BI4" s="80">
        <v>1</v>
      </c>
      <c r="BJ4" s="80">
        <v>4</v>
      </c>
      <c r="BK4" s="80">
        <v>5</v>
      </c>
      <c r="BL4" s="80">
        <v>6</v>
      </c>
      <c r="BM4" s="80">
        <v>7</v>
      </c>
      <c r="BN4" s="80">
        <v>8</v>
      </c>
      <c r="BO4" s="80">
        <v>11</v>
      </c>
      <c r="BP4" s="80">
        <v>12</v>
      </c>
      <c r="BQ4" s="80">
        <v>13</v>
      </c>
      <c r="BR4" s="80">
        <v>14</v>
      </c>
      <c r="BS4" s="80">
        <v>15</v>
      </c>
      <c r="BT4" s="80">
        <v>18</v>
      </c>
      <c r="BU4" s="80">
        <v>19</v>
      </c>
      <c r="BV4" s="80">
        <v>20</v>
      </c>
      <c r="BW4" s="80">
        <v>21</v>
      </c>
      <c r="BX4" s="80">
        <v>22</v>
      </c>
      <c r="BY4" s="80">
        <v>25</v>
      </c>
      <c r="BZ4" s="80">
        <v>26</v>
      </c>
      <c r="CA4" s="80">
        <v>27</v>
      </c>
      <c r="CB4" s="80">
        <v>28</v>
      </c>
      <c r="CC4" s="80">
        <v>29</v>
      </c>
      <c r="CD4" s="80">
        <v>13</v>
      </c>
      <c r="CE4" s="80">
        <v>14</v>
      </c>
      <c r="CF4" s="80">
        <v>15</v>
      </c>
      <c r="CG4" s="80">
        <v>16</v>
      </c>
      <c r="CH4" s="80">
        <v>17</v>
      </c>
      <c r="CI4" s="80">
        <v>19</v>
      </c>
      <c r="CJ4" s="80">
        <v>20</v>
      </c>
      <c r="CK4" s="80">
        <v>21</v>
      </c>
      <c r="CL4" s="80">
        <v>22</v>
      </c>
      <c r="CM4" s="80">
        <v>25</v>
      </c>
      <c r="CN4" s="80">
        <v>26</v>
      </c>
      <c r="CO4" s="80">
        <v>27</v>
      </c>
      <c r="CP4" s="80">
        <v>28</v>
      </c>
      <c r="CQ4" s="80">
        <v>29</v>
      </c>
      <c r="CR4" s="118"/>
      <c r="CS4" s="118"/>
      <c r="CT4" s="118"/>
    </row>
    <row r="5" spans="1:98" ht="18" x14ac:dyDescent="0.25">
      <c r="A5" s="27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 t="s">
        <v>86</v>
      </c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 t="s">
        <v>223</v>
      </c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113" t="s">
        <v>210</v>
      </c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7">
        <f>COUNTA(B5:CP5)</f>
        <v>3</v>
      </c>
      <c r="CS5" s="7">
        <v>48</v>
      </c>
      <c r="CT5" s="7">
        <f>CR5*100/CS5</f>
        <v>6.25</v>
      </c>
    </row>
    <row r="6" spans="1:98" ht="18" x14ac:dyDescent="0.25">
      <c r="A6" s="27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113" t="s">
        <v>210</v>
      </c>
      <c r="CJ6" s="46"/>
      <c r="CK6" s="46"/>
      <c r="CL6" s="46"/>
      <c r="CM6" s="46"/>
      <c r="CN6" s="46"/>
      <c r="CO6" s="46"/>
      <c r="CP6" s="46"/>
      <c r="CQ6" s="46"/>
      <c r="CR6" s="79">
        <f t="shared" ref="CR6:CR21" si="0">COUNTA(B6:CP6)</f>
        <v>1</v>
      </c>
      <c r="CS6" s="7">
        <v>48</v>
      </c>
      <c r="CT6" s="79">
        <f t="shared" ref="CT6:CT20" si="1">CR6*100/CS6</f>
        <v>2.0833333333333335</v>
      </c>
    </row>
    <row r="7" spans="1:98" ht="18" x14ac:dyDescent="0.25">
      <c r="A7" s="27" t="s">
        <v>49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 t="s">
        <v>64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 t="s">
        <v>66</v>
      </c>
      <c r="BE7" s="46"/>
      <c r="BF7" s="46"/>
      <c r="BG7" s="46"/>
      <c r="BH7" s="46"/>
      <c r="BI7" s="46"/>
      <c r="BJ7" s="46"/>
      <c r="BK7" s="46"/>
      <c r="BL7" s="71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 t="s">
        <v>108</v>
      </c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79">
        <f t="shared" si="0"/>
        <v>3</v>
      </c>
      <c r="CS7" s="7">
        <v>48</v>
      </c>
      <c r="CT7" s="79">
        <f t="shared" si="1"/>
        <v>6.25</v>
      </c>
    </row>
    <row r="8" spans="1:98" ht="18" x14ac:dyDescent="0.25">
      <c r="A8" s="27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90"/>
      <c r="M8" s="82" t="s">
        <v>165</v>
      </c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 t="s">
        <v>69</v>
      </c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 t="s">
        <v>73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113" t="s">
        <v>210</v>
      </c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79">
        <f t="shared" si="0"/>
        <v>4</v>
      </c>
      <c r="CS8" s="7">
        <v>48</v>
      </c>
      <c r="CT8" s="79">
        <f t="shared" si="1"/>
        <v>8.3333333333333339</v>
      </c>
    </row>
    <row r="9" spans="1:98" ht="18" x14ac:dyDescent="0.25">
      <c r="A9" s="27" t="s">
        <v>3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90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 t="s">
        <v>164</v>
      </c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 t="s">
        <v>72</v>
      </c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 t="s">
        <v>74</v>
      </c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79">
        <f t="shared" si="0"/>
        <v>3</v>
      </c>
      <c r="CS9" s="7">
        <v>32</v>
      </c>
      <c r="CT9" s="79">
        <f t="shared" si="1"/>
        <v>9.375</v>
      </c>
    </row>
    <row r="10" spans="1:98" s="73" customFormat="1" x14ac:dyDescent="0.25">
      <c r="A10" s="27" t="s">
        <v>200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90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117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79">
        <f t="shared" si="0"/>
        <v>0</v>
      </c>
      <c r="CS10" s="79">
        <v>16</v>
      </c>
      <c r="CT10" s="79">
        <f t="shared" si="1"/>
        <v>0</v>
      </c>
    </row>
    <row r="11" spans="1:98" ht="18" x14ac:dyDescent="0.25">
      <c r="A11" s="27" t="s">
        <v>4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51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113" t="s">
        <v>210</v>
      </c>
      <c r="CI11" s="46"/>
      <c r="CJ11" s="46"/>
      <c r="CK11" s="46"/>
      <c r="CL11" s="46"/>
      <c r="CM11" s="46"/>
      <c r="CN11" s="46"/>
      <c r="CO11" s="46"/>
      <c r="CP11" s="46"/>
      <c r="CQ11" s="46"/>
      <c r="CR11" s="79">
        <f t="shared" si="0"/>
        <v>1</v>
      </c>
      <c r="CS11" s="7">
        <v>16</v>
      </c>
      <c r="CT11" s="79">
        <f t="shared" si="1"/>
        <v>6.25</v>
      </c>
    </row>
    <row r="12" spans="1:98" x14ac:dyDescent="0.25">
      <c r="A12" s="27" t="s">
        <v>94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51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79">
        <f t="shared" si="0"/>
        <v>0</v>
      </c>
      <c r="CS12" s="7">
        <v>48</v>
      </c>
      <c r="CT12" s="79">
        <f t="shared" si="1"/>
        <v>0</v>
      </c>
    </row>
    <row r="13" spans="1:98" ht="18" x14ac:dyDescent="0.25">
      <c r="A13" s="27" t="s">
        <v>5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113" t="s">
        <v>210</v>
      </c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79">
        <f t="shared" si="0"/>
        <v>1</v>
      </c>
      <c r="CS13" s="7">
        <v>16</v>
      </c>
      <c r="CT13" s="79">
        <f t="shared" si="1"/>
        <v>6.25</v>
      </c>
    </row>
    <row r="14" spans="1:98" ht="18" x14ac:dyDescent="0.25">
      <c r="A14" s="27" t="s">
        <v>44</v>
      </c>
      <c r="B14" s="89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46"/>
      <c r="U14" s="46"/>
      <c r="V14" s="46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46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113" t="s">
        <v>210</v>
      </c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46"/>
      <c r="CK14" s="25"/>
      <c r="CL14" s="46"/>
      <c r="CM14" s="25"/>
      <c r="CN14" s="25"/>
      <c r="CO14" s="25"/>
      <c r="CP14" s="25"/>
      <c r="CQ14" s="25"/>
      <c r="CR14" s="79">
        <f t="shared" si="0"/>
        <v>1</v>
      </c>
      <c r="CS14" s="7">
        <v>32</v>
      </c>
      <c r="CT14" s="79">
        <f t="shared" si="1"/>
        <v>3.125</v>
      </c>
    </row>
    <row r="15" spans="1:98" ht="18" x14ac:dyDescent="0.25">
      <c r="A15" s="29" t="s">
        <v>6</v>
      </c>
      <c r="B15" s="89"/>
      <c r="C15" s="81"/>
      <c r="D15" s="81"/>
      <c r="E15" s="81"/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2"/>
      <c r="BR15" s="82" t="s">
        <v>67</v>
      </c>
      <c r="BS15" s="82"/>
      <c r="BT15" s="81"/>
      <c r="BU15" s="81"/>
      <c r="BV15" s="81"/>
      <c r="BW15" s="81"/>
      <c r="BX15" s="81"/>
      <c r="BY15" s="81"/>
      <c r="BZ15" s="81"/>
      <c r="CA15" s="81"/>
      <c r="CB15" s="81"/>
      <c r="CC15" s="81"/>
      <c r="CD15" s="81"/>
      <c r="CE15" s="81"/>
      <c r="CF15" s="81"/>
      <c r="CG15" s="81"/>
      <c r="CH15" s="82"/>
      <c r="CI15" s="82"/>
      <c r="CJ15" s="113" t="s">
        <v>210</v>
      </c>
      <c r="CK15" s="81"/>
      <c r="CL15" s="81"/>
      <c r="CM15" s="81"/>
      <c r="CN15" s="81"/>
      <c r="CO15" s="81"/>
      <c r="CP15" s="81"/>
      <c r="CQ15" s="81"/>
      <c r="CR15" s="79">
        <f t="shared" si="0"/>
        <v>2</v>
      </c>
      <c r="CS15" s="7">
        <v>48</v>
      </c>
      <c r="CT15" s="79">
        <f t="shared" si="1"/>
        <v>4.166666666666667</v>
      </c>
    </row>
    <row r="16" spans="1:98" ht="18" x14ac:dyDescent="0.25">
      <c r="A16" s="29" t="s">
        <v>7</v>
      </c>
      <c r="B16" s="89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P16" s="46" t="s">
        <v>166</v>
      </c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 t="s">
        <v>168</v>
      </c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113" t="s">
        <v>210</v>
      </c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79">
        <f t="shared" si="0"/>
        <v>3</v>
      </c>
      <c r="CS16" s="7">
        <v>32</v>
      </c>
      <c r="CT16" s="79">
        <f t="shared" si="1"/>
        <v>9.375</v>
      </c>
    </row>
    <row r="17" spans="1:98" ht="18" x14ac:dyDescent="0.25">
      <c r="A17" s="29" t="s">
        <v>8</v>
      </c>
      <c r="B17" s="89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46"/>
      <c r="AB17" s="46" t="s">
        <v>68</v>
      </c>
      <c r="AC17" s="46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46"/>
      <c r="BH17" s="46" t="s">
        <v>167</v>
      </c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46"/>
      <c r="CC17" s="25"/>
      <c r="CD17" s="25"/>
      <c r="CF17" s="113" t="s">
        <v>210</v>
      </c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79">
        <f t="shared" si="0"/>
        <v>3</v>
      </c>
      <c r="CS17" s="7">
        <v>32</v>
      </c>
      <c r="CT17" s="79">
        <f t="shared" si="1"/>
        <v>9.375</v>
      </c>
    </row>
    <row r="18" spans="1:98" x14ac:dyDescent="0.25">
      <c r="A18" s="30" t="s">
        <v>11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79">
        <f t="shared" si="0"/>
        <v>0</v>
      </c>
      <c r="CS18" s="7">
        <v>32</v>
      </c>
      <c r="CT18" s="79">
        <f t="shared" si="1"/>
        <v>0</v>
      </c>
    </row>
    <row r="19" spans="1:98" s="73" customFormat="1" x14ac:dyDescent="0.25">
      <c r="A19" s="32" t="s">
        <v>10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79">
        <f t="shared" si="0"/>
        <v>0</v>
      </c>
      <c r="CS19" s="79">
        <v>16</v>
      </c>
      <c r="CT19" s="79">
        <f t="shared" si="1"/>
        <v>0</v>
      </c>
    </row>
    <row r="20" spans="1:98" x14ac:dyDescent="0.25">
      <c r="A20" s="32" t="s">
        <v>46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79">
        <f t="shared" si="0"/>
        <v>0</v>
      </c>
      <c r="CS20" s="7">
        <v>16</v>
      </c>
      <c r="CT20" s="79">
        <f t="shared" si="1"/>
        <v>0</v>
      </c>
    </row>
    <row r="21" spans="1:98" s="73" customFormat="1" ht="18" x14ac:dyDescent="0.25">
      <c r="A21" s="10" t="s">
        <v>180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 t="s">
        <v>225</v>
      </c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 t="s">
        <v>225</v>
      </c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 t="s">
        <v>225</v>
      </c>
      <c r="CL21" s="66"/>
      <c r="CM21" s="66"/>
      <c r="CN21" s="66"/>
      <c r="CO21" s="66"/>
      <c r="CP21" s="66"/>
      <c r="CQ21" s="66"/>
      <c r="CR21" s="79">
        <f t="shared" si="0"/>
        <v>3</v>
      </c>
      <c r="CS21" s="79"/>
      <c r="CT21" s="79"/>
    </row>
    <row r="22" spans="1:98" x14ac:dyDescent="0.25">
      <c r="A22" s="6" t="s">
        <v>23</v>
      </c>
      <c r="B22" s="9">
        <f t="shared" ref="B22:AG22" si="2">COUNTA(B5:B20)</f>
        <v>0</v>
      </c>
      <c r="C22" s="9">
        <f t="shared" si="2"/>
        <v>0</v>
      </c>
      <c r="D22" s="9">
        <f t="shared" si="2"/>
        <v>0</v>
      </c>
      <c r="E22" s="9">
        <f t="shared" si="2"/>
        <v>0</v>
      </c>
      <c r="F22" s="9">
        <f t="shared" si="2"/>
        <v>0</v>
      </c>
      <c r="G22" s="9">
        <f t="shared" si="2"/>
        <v>0</v>
      </c>
      <c r="H22" s="9">
        <f t="shared" si="2"/>
        <v>0</v>
      </c>
      <c r="I22" s="9">
        <f t="shared" si="2"/>
        <v>0</v>
      </c>
      <c r="J22" s="9">
        <f t="shared" si="2"/>
        <v>0</v>
      </c>
      <c r="K22" s="9">
        <f t="shared" si="2"/>
        <v>0</v>
      </c>
      <c r="L22" s="9">
        <f t="shared" si="2"/>
        <v>0</v>
      </c>
      <c r="M22" s="9">
        <f t="shared" si="2"/>
        <v>1</v>
      </c>
      <c r="N22" s="9">
        <f t="shared" si="2"/>
        <v>0</v>
      </c>
      <c r="O22" s="9">
        <f t="shared" si="2"/>
        <v>0</v>
      </c>
      <c r="P22" s="9">
        <f t="shared" si="2"/>
        <v>0</v>
      </c>
      <c r="Q22" s="9">
        <f t="shared" si="2"/>
        <v>0</v>
      </c>
      <c r="R22" s="9">
        <f t="shared" si="2"/>
        <v>0</v>
      </c>
      <c r="S22" s="9">
        <f t="shared" si="2"/>
        <v>0</v>
      </c>
      <c r="T22" s="9">
        <f t="shared" si="2"/>
        <v>0</v>
      </c>
      <c r="U22" s="9">
        <f t="shared" si="2"/>
        <v>0</v>
      </c>
      <c r="V22" s="9">
        <f t="shared" si="2"/>
        <v>0</v>
      </c>
      <c r="W22" s="9">
        <f t="shared" si="2"/>
        <v>0</v>
      </c>
      <c r="X22" s="9">
        <f t="shared" si="2"/>
        <v>0</v>
      </c>
      <c r="Y22" s="9">
        <f t="shared" si="2"/>
        <v>0</v>
      </c>
      <c r="Z22" s="9">
        <f t="shared" si="2"/>
        <v>0</v>
      </c>
      <c r="AA22" s="9">
        <f t="shared" si="2"/>
        <v>1</v>
      </c>
      <c r="AB22" s="9">
        <f t="shared" si="2"/>
        <v>1</v>
      </c>
      <c r="AC22" s="9">
        <f t="shared" si="2"/>
        <v>1</v>
      </c>
      <c r="AD22" s="9">
        <f t="shared" si="2"/>
        <v>0</v>
      </c>
      <c r="AE22" s="9">
        <f t="shared" si="2"/>
        <v>0</v>
      </c>
      <c r="AF22" s="9">
        <f t="shared" si="2"/>
        <v>0</v>
      </c>
      <c r="AG22" s="9">
        <f t="shared" si="2"/>
        <v>0</v>
      </c>
      <c r="AH22" s="9">
        <f t="shared" ref="AH22:BM22" si="3">COUNTA(AH5:AH20)</f>
        <v>0</v>
      </c>
      <c r="AI22" s="9">
        <f t="shared" si="3"/>
        <v>1</v>
      </c>
      <c r="AJ22" s="9">
        <f t="shared" si="3"/>
        <v>0</v>
      </c>
      <c r="AK22" s="9">
        <f t="shared" si="3"/>
        <v>0</v>
      </c>
      <c r="AL22" s="9">
        <f t="shared" si="3"/>
        <v>0</v>
      </c>
      <c r="AM22" s="9">
        <f t="shared" si="3"/>
        <v>1</v>
      </c>
      <c r="AN22" s="9">
        <f t="shared" si="3"/>
        <v>0</v>
      </c>
      <c r="AO22" s="9">
        <f t="shared" si="3"/>
        <v>1</v>
      </c>
      <c r="AP22" s="9">
        <f t="shared" si="3"/>
        <v>1</v>
      </c>
      <c r="AQ22" s="9">
        <f t="shared" si="3"/>
        <v>0</v>
      </c>
      <c r="AR22" s="9">
        <f t="shared" si="3"/>
        <v>0</v>
      </c>
      <c r="AS22" s="9">
        <f t="shared" si="3"/>
        <v>0</v>
      </c>
      <c r="AT22" s="9">
        <f t="shared" si="3"/>
        <v>0</v>
      </c>
      <c r="AU22" s="9">
        <f t="shared" si="3"/>
        <v>0</v>
      </c>
      <c r="AV22" s="9">
        <f t="shared" si="3"/>
        <v>0</v>
      </c>
      <c r="AW22" s="9">
        <f t="shared" si="3"/>
        <v>0</v>
      </c>
      <c r="AX22" s="9">
        <f t="shared" si="3"/>
        <v>0</v>
      </c>
      <c r="AY22" s="9">
        <f t="shared" si="3"/>
        <v>0</v>
      </c>
      <c r="AZ22" s="9">
        <f t="shared" si="3"/>
        <v>0</v>
      </c>
      <c r="BA22" s="9">
        <f t="shared" si="3"/>
        <v>1</v>
      </c>
      <c r="BB22" s="9">
        <f t="shared" si="3"/>
        <v>0</v>
      </c>
      <c r="BC22" s="9">
        <f t="shared" si="3"/>
        <v>0</v>
      </c>
      <c r="BD22" s="9">
        <f t="shared" si="3"/>
        <v>1</v>
      </c>
      <c r="BE22" s="9">
        <f t="shared" si="3"/>
        <v>0</v>
      </c>
      <c r="BF22" s="9">
        <f t="shared" si="3"/>
        <v>0</v>
      </c>
      <c r="BG22" s="9">
        <f t="shared" si="3"/>
        <v>1</v>
      </c>
      <c r="BH22" s="9">
        <f t="shared" si="3"/>
        <v>1</v>
      </c>
      <c r="BI22" s="9">
        <f t="shared" si="3"/>
        <v>0</v>
      </c>
      <c r="BJ22" s="9">
        <f t="shared" si="3"/>
        <v>0</v>
      </c>
      <c r="BK22" s="9">
        <f t="shared" si="3"/>
        <v>0</v>
      </c>
      <c r="BL22" s="9">
        <f t="shared" si="3"/>
        <v>0</v>
      </c>
      <c r="BM22" s="9">
        <f t="shared" si="3"/>
        <v>0</v>
      </c>
      <c r="BN22" s="9">
        <f t="shared" ref="BN22:CP22" si="4">COUNTA(BN5:BN20)</f>
        <v>0</v>
      </c>
      <c r="BO22" s="9">
        <f t="shared" si="4"/>
        <v>0</v>
      </c>
      <c r="BP22" s="9">
        <f t="shared" si="4"/>
        <v>0</v>
      </c>
      <c r="BQ22" s="9">
        <f t="shared" si="4"/>
        <v>1</v>
      </c>
      <c r="BR22" s="9">
        <f t="shared" si="4"/>
        <v>1</v>
      </c>
      <c r="BS22" s="9">
        <f t="shared" si="4"/>
        <v>0</v>
      </c>
      <c r="BT22" s="9">
        <f t="shared" si="4"/>
        <v>1</v>
      </c>
      <c r="BU22" s="9">
        <f t="shared" si="4"/>
        <v>1</v>
      </c>
      <c r="BV22" s="9">
        <f t="shared" si="4"/>
        <v>1</v>
      </c>
      <c r="BW22" s="9">
        <f t="shared" si="4"/>
        <v>0</v>
      </c>
      <c r="BX22" s="9">
        <f t="shared" si="4"/>
        <v>1</v>
      </c>
      <c r="BY22" s="9">
        <f t="shared" si="4"/>
        <v>0</v>
      </c>
      <c r="BZ22" s="9">
        <f t="shared" si="4"/>
        <v>0</v>
      </c>
      <c r="CA22" s="9">
        <f t="shared" si="4"/>
        <v>0</v>
      </c>
      <c r="CB22" s="9">
        <f t="shared" si="4"/>
        <v>0</v>
      </c>
      <c r="CC22" s="9">
        <f t="shared" si="4"/>
        <v>0</v>
      </c>
      <c r="CD22" s="9">
        <f t="shared" si="4"/>
        <v>1</v>
      </c>
      <c r="CE22" s="9">
        <f t="shared" si="4"/>
        <v>1</v>
      </c>
      <c r="CF22" s="9">
        <f t="shared" si="4"/>
        <v>1</v>
      </c>
      <c r="CG22" s="9">
        <f t="shared" si="4"/>
        <v>1</v>
      </c>
      <c r="CH22" s="9">
        <f t="shared" si="4"/>
        <v>1</v>
      </c>
      <c r="CI22" s="9">
        <f t="shared" si="4"/>
        <v>1</v>
      </c>
      <c r="CJ22" s="9">
        <f t="shared" si="4"/>
        <v>1</v>
      </c>
      <c r="CK22" s="9">
        <f t="shared" si="4"/>
        <v>0</v>
      </c>
      <c r="CL22" s="9">
        <f t="shared" si="4"/>
        <v>0</v>
      </c>
      <c r="CM22" s="9">
        <f t="shared" si="4"/>
        <v>0</v>
      </c>
      <c r="CN22" s="9">
        <f t="shared" si="4"/>
        <v>0</v>
      </c>
      <c r="CO22" s="9">
        <f t="shared" si="4"/>
        <v>0</v>
      </c>
      <c r="CP22" s="9">
        <f t="shared" si="4"/>
        <v>0</v>
      </c>
      <c r="CQ22" s="80"/>
      <c r="CR22" s="8">
        <f>SUM(CR5:CR21)</f>
        <v>28</v>
      </c>
      <c r="CS22" s="8">
        <f>SUM(CS5:CS20)</f>
        <v>528</v>
      </c>
      <c r="CT22" s="8">
        <f>CR22/CS22*100</f>
        <v>5.3030303030303028</v>
      </c>
    </row>
    <row r="24" spans="1:98" ht="15" customHeight="1" x14ac:dyDescent="0.25">
      <c r="A24" s="136" t="s">
        <v>14</v>
      </c>
      <c r="B24" s="119" t="s">
        <v>40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0"/>
      <c r="BI24" s="120"/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0"/>
      <c r="CC24" s="120"/>
      <c r="CD24" s="120"/>
      <c r="CE24" s="120"/>
      <c r="CF24" s="120"/>
      <c r="CG24" s="120"/>
      <c r="CH24" s="120"/>
      <c r="CI24" s="120"/>
      <c r="CJ24" s="120"/>
      <c r="CK24" s="120"/>
      <c r="CL24" s="120"/>
      <c r="CM24" s="121"/>
      <c r="CN24" s="21"/>
      <c r="CO24" s="119"/>
      <c r="CP24" s="120"/>
      <c r="CQ24" s="104"/>
      <c r="CR24" s="118" t="s">
        <v>192</v>
      </c>
      <c r="CS24" s="118" t="s">
        <v>193</v>
      </c>
      <c r="CT24" s="118" t="s">
        <v>39</v>
      </c>
    </row>
    <row r="25" spans="1:98" x14ac:dyDescent="0.25">
      <c r="A25" s="137"/>
      <c r="B25" s="119" t="s">
        <v>15</v>
      </c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120"/>
      <c r="AX25" s="121"/>
      <c r="AY25" s="119" t="s">
        <v>20</v>
      </c>
      <c r="AZ25" s="120"/>
      <c r="BA25" s="120"/>
      <c r="BB25" s="120"/>
      <c r="BC25" s="120"/>
      <c r="BD25" s="120"/>
      <c r="BE25" s="120"/>
      <c r="BF25" s="120"/>
      <c r="BG25" s="120"/>
      <c r="BH25" s="120"/>
      <c r="BI25" s="120"/>
      <c r="BJ25" s="120"/>
      <c r="BK25" s="120"/>
      <c r="BL25" s="120"/>
      <c r="BM25" s="120"/>
      <c r="BN25" s="120"/>
      <c r="BO25" s="120"/>
      <c r="BP25" s="120"/>
      <c r="BQ25" s="120"/>
      <c r="BR25" s="120"/>
      <c r="BS25" s="120"/>
      <c r="BT25" s="120"/>
      <c r="BU25" s="120"/>
      <c r="BV25" s="120"/>
      <c r="BW25" s="120"/>
      <c r="BX25" s="120"/>
      <c r="BY25" s="120"/>
      <c r="BZ25" s="120"/>
      <c r="CA25" s="120"/>
      <c r="CB25" s="120"/>
      <c r="CC25" s="120"/>
      <c r="CD25" s="120"/>
      <c r="CE25" s="120"/>
      <c r="CF25" s="120"/>
      <c r="CG25" s="120"/>
      <c r="CH25" s="120"/>
      <c r="CI25" s="120"/>
      <c r="CJ25" s="120"/>
      <c r="CK25" s="120"/>
      <c r="CL25" s="120"/>
      <c r="CM25" s="121"/>
      <c r="CN25" s="21"/>
      <c r="CO25" s="119"/>
      <c r="CP25" s="120"/>
      <c r="CQ25" s="104"/>
      <c r="CR25" s="118"/>
      <c r="CS25" s="118"/>
      <c r="CT25" s="118"/>
    </row>
    <row r="26" spans="1:98" x14ac:dyDescent="0.25">
      <c r="A26" s="128" t="s">
        <v>37</v>
      </c>
      <c r="B26" s="119" t="s">
        <v>16</v>
      </c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1"/>
      <c r="AB26" s="21"/>
      <c r="AC26" s="119" t="s">
        <v>17</v>
      </c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1"/>
      <c r="AY26" s="119" t="s">
        <v>21</v>
      </c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  <c r="BM26" s="120"/>
      <c r="BN26" s="120"/>
      <c r="BO26" s="120"/>
      <c r="BP26" s="120"/>
      <c r="BQ26" s="120"/>
      <c r="BR26" s="120"/>
      <c r="BS26" s="121"/>
      <c r="BT26" s="119" t="s">
        <v>22</v>
      </c>
      <c r="BU26" s="120"/>
      <c r="BV26" s="120"/>
      <c r="BW26" s="120"/>
      <c r="BX26" s="120"/>
      <c r="BY26" s="120"/>
      <c r="BZ26" s="120"/>
      <c r="CA26" s="120"/>
      <c r="CB26" s="120"/>
      <c r="CC26" s="120"/>
      <c r="CD26" s="120"/>
      <c r="CE26" s="120"/>
      <c r="CF26" s="120"/>
      <c r="CG26" s="120"/>
      <c r="CH26" s="120"/>
      <c r="CI26" s="120"/>
      <c r="CJ26" s="120"/>
      <c r="CK26" s="120"/>
      <c r="CL26" s="120"/>
      <c r="CM26" s="121"/>
      <c r="CN26" s="21"/>
      <c r="CO26" s="119"/>
      <c r="CP26" s="120"/>
      <c r="CQ26" s="104"/>
      <c r="CR26" s="118"/>
      <c r="CS26" s="118"/>
      <c r="CT26" s="118"/>
    </row>
    <row r="27" spans="1:98" s="73" customFormat="1" x14ac:dyDescent="0.25">
      <c r="A27" s="129"/>
      <c r="B27" s="80">
        <v>1</v>
      </c>
      <c r="C27" s="80">
        <v>4</v>
      </c>
      <c r="D27" s="80">
        <v>5</v>
      </c>
      <c r="E27" s="80">
        <v>6</v>
      </c>
      <c r="F27" s="80">
        <v>7</v>
      </c>
      <c r="G27" s="80">
        <v>8</v>
      </c>
      <c r="H27" s="80">
        <v>11</v>
      </c>
      <c r="I27" s="80">
        <v>12</v>
      </c>
      <c r="J27" s="80">
        <v>13</v>
      </c>
      <c r="K27" s="80">
        <v>14</v>
      </c>
      <c r="L27" s="80">
        <v>15</v>
      </c>
      <c r="M27" s="80">
        <v>18</v>
      </c>
      <c r="N27" s="80">
        <v>19</v>
      </c>
      <c r="O27" s="80">
        <v>20</v>
      </c>
      <c r="P27" s="80">
        <v>21</v>
      </c>
      <c r="Q27" s="80">
        <v>22</v>
      </c>
      <c r="R27" s="80">
        <v>25</v>
      </c>
      <c r="S27" s="80">
        <v>26</v>
      </c>
      <c r="T27" s="80">
        <v>27</v>
      </c>
      <c r="U27" s="80">
        <v>28</v>
      </c>
      <c r="V27" s="80">
        <v>29</v>
      </c>
      <c r="W27" s="80">
        <v>2</v>
      </c>
      <c r="X27" s="80">
        <v>3</v>
      </c>
      <c r="Y27" s="80">
        <v>4</v>
      </c>
      <c r="Z27" s="80">
        <v>5</v>
      </c>
      <c r="AA27" s="80">
        <v>6</v>
      </c>
      <c r="AB27" s="80">
        <v>9</v>
      </c>
      <c r="AC27" s="80">
        <v>10</v>
      </c>
      <c r="AD27" s="80">
        <v>11</v>
      </c>
      <c r="AE27" s="80">
        <v>12</v>
      </c>
      <c r="AF27" s="80">
        <v>13</v>
      </c>
      <c r="AG27" s="80">
        <v>16</v>
      </c>
      <c r="AH27" s="80">
        <v>17</v>
      </c>
      <c r="AI27" s="80">
        <v>18</v>
      </c>
      <c r="AJ27" s="80">
        <v>19</v>
      </c>
      <c r="AK27" s="80">
        <v>20</v>
      </c>
      <c r="AL27" s="80">
        <v>23</v>
      </c>
      <c r="AM27" s="80">
        <v>24</v>
      </c>
      <c r="AN27" s="80">
        <v>25</v>
      </c>
      <c r="AO27" s="80">
        <v>26</v>
      </c>
      <c r="AP27" s="80">
        <v>27</v>
      </c>
      <c r="AQ27" s="80">
        <v>7</v>
      </c>
      <c r="AR27" s="80">
        <v>8</v>
      </c>
      <c r="AS27" s="80">
        <v>9</v>
      </c>
      <c r="AT27" s="80">
        <v>10</v>
      </c>
      <c r="AU27" s="80">
        <v>13</v>
      </c>
      <c r="AV27" s="80">
        <v>14</v>
      </c>
      <c r="AW27" s="80">
        <v>15</v>
      </c>
      <c r="AX27" s="80">
        <v>16</v>
      </c>
      <c r="AY27" s="80">
        <v>17</v>
      </c>
      <c r="AZ27" s="80">
        <v>20</v>
      </c>
      <c r="BA27" s="80">
        <v>21</v>
      </c>
      <c r="BB27" s="80">
        <v>22</v>
      </c>
      <c r="BC27" s="80">
        <v>23</v>
      </c>
      <c r="BD27" s="80">
        <v>24</v>
      </c>
      <c r="BE27" s="80">
        <v>27</v>
      </c>
      <c r="BF27" s="80">
        <v>28</v>
      </c>
      <c r="BG27" s="80">
        <v>29</v>
      </c>
      <c r="BH27" s="80">
        <v>30</v>
      </c>
      <c r="BI27" s="80">
        <v>1</v>
      </c>
      <c r="BJ27" s="80">
        <v>4</v>
      </c>
      <c r="BK27" s="80">
        <v>5</v>
      </c>
      <c r="BL27" s="80">
        <v>6</v>
      </c>
      <c r="BM27" s="80">
        <v>7</v>
      </c>
      <c r="BN27" s="80">
        <v>8</v>
      </c>
      <c r="BO27" s="80">
        <v>11</v>
      </c>
      <c r="BP27" s="80">
        <v>12</v>
      </c>
      <c r="BQ27" s="80">
        <v>13</v>
      </c>
      <c r="BR27" s="80">
        <v>14</v>
      </c>
      <c r="BS27" s="80">
        <v>15</v>
      </c>
      <c r="BT27" s="80">
        <v>18</v>
      </c>
      <c r="BU27" s="80">
        <v>19</v>
      </c>
      <c r="BV27" s="80">
        <v>20</v>
      </c>
      <c r="BW27" s="80">
        <v>21</v>
      </c>
      <c r="BX27" s="80">
        <v>22</v>
      </c>
      <c r="BY27" s="80">
        <v>25</v>
      </c>
      <c r="BZ27" s="80">
        <v>26</v>
      </c>
      <c r="CA27" s="80">
        <v>27</v>
      </c>
      <c r="CB27" s="80">
        <v>28</v>
      </c>
      <c r="CC27" s="80">
        <v>29</v>
      </c>
      <c r="CD27" s="80">
        <v>13</v>
      </c>
      <c r="CE27" s="80">
        <v>14</v>
      </c>
      <c r="CF27" s="80">
        <v>15</v>
      </c>
      <c r="CG27" s="80">
        <v>16</v>
      </c>
      <c r="CH27" s="80">
        <v>17</v>
      </c>
      <c r="CI27" s="80">
        <v>19</v>
      </c>
      <c r="CJ27" s="80">
        <v>20</v>
      </c>
      <c r="CK27" s="80">
        <v>21</v>
      </c>
      <c r="CL27" s="80">
        <v>22</v>
      </c>
      <c r="CM27" s="80">
        <v>25</v>
      </c>
      <c r="CN27" s="80">
        <v>26</v>
      </c>
      <c r="CO27" s="80">
        <v>27</v>
      </c>
      <c r="CP27" s="80">
        <v>28</v>
      </c>
      <c r="CQ27" s="80">
        <v>29</v>
      </c>
      <c r="CR27" s="118"/>
      <c r="CS27" s="118"/>
      <c r="CT27" s="118"/>
    </row>
    <row r="28" spans="1:98" ht="18" x14ac:dyDescent="0.25">
      <c r="A28" s="27" t="s">
        <v>0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 t="s">
        <v>101</v>
      </c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 t="s">
        <v>99</v>
      </c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113" t="s">
        <v>210</v>
      </c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7">
        <f>COUNTA(B28:CP28)</f>
        <v>3</v>
      </c>
      <c r="CS28" s="79">
        <v>48</v>
      </c>
      <c r="CT28" s="7">
        <f>CR28*100/CS28</f>
        <v>6.25</v>
      </c>
    </row>
    <row r="29" spans="1:98" ht="18" x14ac:dyDescent="0.25">
      <c r="A29" s="27" t="s">
        <v>1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113" t="s">
        <v>210</v>
      </c>
      <c r="CJ29" s="46"/>
      <c r="CK29" s="46"/>
      <c r="CL29" s="46"/>
      <c r="CM29" s="46"/>
      <c r="CN29" s="46"/>
      <c r="CO29" s="46"/>
      <c r="CP29" s="46"/>
      <c r="CQ29" s="46"/>
      <c r="CR29" s="79">
        <f t="shared" ref="CR29:CR44" si="5">COUNTA(B29:CP29)</f>
        <v>1</v>
      </c>
      <c r="CS29" s="79">
        <v>48</v>
      </c>
      <c r="CT29" s="79">
        <f t="shared" ref="CT29:CT45" si="6">CR29*100/CS29</f>
        <v>2.0833333333333335</v>
      </c>
    </row>
    <row r="30" spans="1:98" ht="18" x14ac:dyDescent="0.25">
      <c r="A30" s="27" t="s">
        <v>49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 t="s">
        <v>115</v>
      </c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 t="s">
        <v>72</v>
      </c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79">
        <f t="shared" si="5"/>
        <v>2</v>
      </c>
      <c r="CS30" s="79">
        <v>48</v>
      </c>
      <c r="CT30" s="79">
        <f t="shared" si="6"/>
        <v>4.166666666666667</v>
      </c>
    </row>
    <row r="31" spans="1:98" ht="18" x14ac:dyDescent="0.25">
      <c r="A31" s="27" t="s">
        <v>2</v>
      </c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90"/>
      <c r="M31" s="82"/>
      <c r="N31" s="82"/>
      <c r="O31" s="82"/>
      <c r="Q31" s="82"/>
      <c r="R31" s="82" t="s">
        <v>169</v>
      </c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K31" s="82" t="s">
        <v>170</v>
      </c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 t="s">
        <v>224</v>
      </c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113" t="s">
        <v>210</v>
      </c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79">
        <f t="shared" si="5"/>
        <v>4</v>
      </c>
      <c r="CS31" s="79">
        <v>48</v>
      </c>
      <c r="CT31" s="79">
        <f t="shared" si="6"/>
        <v>8.3333333333333339</v>
      </c>
    </row>
    <row r="32" spans="1:98" ht="18" x14ac:dyDescent="0.25">
      <c r="A32" s="27" t="s">
        <v>3</v>
      </c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90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 t="s">
        <v>64</v>
      </c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 t="s">
        <v>66</v>
      </c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82" t="s">
        <v>70</v>
      </c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82"/>
      <c r="CQ32" s="82"/>
      <c r="CR32" s="79">
        <f t="shared" si="5"/>
        <v>3</v>
      </c>
      <c r="CS32" s="79">
        <v>32</v>
      </c>
      <c r="CT32" s="79">
        <f t="shared" si="6"/>
        <v>9.375</v>
      </c>
    </row>
    <row r="33" spans="1:98" s="73" customFormat="1" x14ac:dyDescent="0.25">
      <c r="A33" s="27" t="s">
        <v>200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90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8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8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82"/>
      <c r="CQ33" s="82"/>
      <c r="CR33" s="79">
        <f t="shared" si="5"/>
        <v>0</v>
      </c>
      <c r="CS33" s="79">
        <v>16</v>
      </c>
      <c r="CT33" s="79">
        <f t="shared" si="6"/>
        <v>0</v>
      </c>
    </row>
    <row r="34" spans="1:98" ht="18" x14ac:dyDescent="0.25">
      <c r="A34" s="27" t="s">
        <v>4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51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M34" s="46"/>
      <c r="BN34" s="46"/>
      <c r="BO34" s="46"/>
      <c r="BP34" s="46"/>
      <c r="BQ34" s="46"/>
      <c r="BR34" s="46"/>
      <c r="BS34" s="46"/>
      <c r="BT34" s="46"/>
      <c r="BU34" s="46"/>
      <c r="BV34" s="113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113" t="s">
        <v>210</v>
      </c>
      <c r="CI34" s="46"/>
      <c r="CJ34" s="46"/>
      <c r="CK34" s="46"/>
      <c r="CL34" s="46"/>
      <c r="CM34" s="46"/>
      <c r="CN34" s="46"/>
      <c r="CO34" s="46"/>
      <c r="CP34" s="46"/>
      <c r="CQ34" s="46"/>
      <c r="CR34" s="79">
        <f t="shared" si="5"/>
        <v>1</v>
      </c>
      <c r="CS34" s="79">
        <v>16</v>
      </c>
      <c r="CT34" s="79">
        <f t="shared" si="6"/>
        <v>6.25</v>
      </c>
    </row>
    <row r="35" spans="1:98" x14ac:dyDescent="0.25">
      <c r="A35" s="27" t="s">
        <v>94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51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79">
        <f t="shared" si="5"/>
        <v>0</v>
      </c>
      <c r="CS35" s="79">
        <v>48</v>
      </c>
      <c r="CT35" s="79">
        <f t="shared" si="6"/>
        <v>0</v>
      </c>
    </row>
    <row r="36" spans="1:98" ht="18" x14ac:dyDescent="0.25">
      <c r="A36" s="27" t="s">
        <v>5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113" t="s">
        <v>210</v>
      </c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79">
        <f t="shared" si="5"/>
        <v>1</v>
      </c>
      <c r="CS36" s="79">
        <v>16</v>
      </c>
      <c r="CT36" s="79">
        <f t="shared" si="6"/>
        <v>6.25</v>
      </c>
    </row>
    <row r="37" spans="1:98" ht="18" x14ac:dyDescent="0.25">
      <c r="A37" s="27" t="s">
        <v>44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46"/>
      <c r="N37" s="46"/>
      <c r="O37" s="46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113" t="s">
        <v>210</v>
      </c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46" t="s">
        <v>171</v>
      </c>
      <c r="CL37" s="25"/>
      <c r="CM37" s="25"/>
      <c r="CN37" s="25"/>
      <c r="CO37" s="25"/>
      <c r="CP37" s="25"/>
      <c r="CQ37" s="25"/>
      <c r="CR37" s="79">
        <f t="shared" si="5"/>
        <v>2</v>
      </c>
      <c r="CS37" s="79">
        <v>32</v>
      </c>
      <c r="CT37" s="79">
        <f t="shared" si="6"/>
        <v>6.25</v>
      </c>
    </row>
    <row r="38" spans="1:98" ht="18" x14ac:dyDescent="0.25">
      <c r="A38" s="29" t="s">
        <v>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P38" s="82"/>
      <c r="Q38" s="82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  <c r="AJ38" s="82" t="s">
        <v>172</v>
      </c>
      <c r="AK38" s="82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81"/>
      <c r="BJ38" s="81"/>
      <c r="BK38" s="81"/>
      <c r="BL38" s="81"/>
      <c r="BM38" s="81"/>
      <c r="BN38" s="81"/>
      <c r="BO38" s="81"/>
      <c r="BP38" s="81"/>
      <c r="BQ38" s="82"/>
      <c r="BR38" s="82" t="s">
        <v>132</v>
      </c>
      <c r="BS38" s="82"/>
      <c r="BT38" s="81"/>
      <c r="BU38" s="81"/>
      <c r="BV38" s="81"/>
      <c r="BW38" s="81"/>
      <c r="BX38" s="81"/>
      <c r="BY38" s="81"/>
      <c r="BZ38" s="81"/>
      <c r="CA38" s="81"/>
      <c r="CB38" s="81"/>
      <c r="CC38" s="81"/>
      <c r="CD38" s="81"/>
      <c r="CE38" s="81"/>
      <c r="CF38" s="81"/>
      <c r="CG38" s="82"/>
      <c r="CH38" s="82"/>
      <c r="CI38" s="82"/>
      <c r="CJ38" s="113" t="s">
        <v>210</v>
      </c>
      <c r="CK38" s="81"/>
      <c r="CL38" s="81"/>
      <c r="CM38" s="81"/>
      <c r="CN38" s="81"/>
      <c r="CO38" s="81"/>
      <c r="CP38" s="81"/>
      <c r="CQ38" s="81"/>
      <c r="CR38" s="79">
        <f t="shared" si="5"/>
        <v>3</v>
      </c>
      <c r="CS38" s="79">
        <v>48</v>
      </c>
      <c r="CT38" s="79">
        <f t="shared" si="6"/>
        <v>6.25</v>
      </c>
    </row>
    <row r="39" spans="1:98" ht="18" x14ac:dyDescent="0.25">
      <c r="A39" s="29" t="s">
        <v>7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 t="s">
        <v>175</v>
      </c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113" t="s">
        <v>210</v>
      </c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79">
        <f t="shared" si="5"/>
        <v>2</v>
      </c>
      <c r="CS39" s="79">
        <v>32</v>
      </c>
      <c r="CT39" s="79">
        <f t="shared" si="6"/>
        <v>6.25</v>
      </c>
    </row>
    <row r="40" spans="1:98" ht="18" x14ac:dyDescent="0.25">
      <c r="A40" s="29" t="s">
        <v>8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46"/>
      <c r="AB40" s="46" t="s">
        <v>68</v>
      </c>
      <c r="AC40" s="46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46"/>
      <c r="BI40" s="46" t="s">
        <v>174</v>
      </c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113"/>
      <c r="CF40" s="113" t="s">
        <v>210</v>
      </c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79">
        <f t="shared" si="5"/>
        <v>3</v>
      </c>
      <c r="CS40" s="79">
        <v>32</v>
      </c>
      <c r="CT40" s="79">
        <f t="shared" si="6"/>
        <v>9.375</v>
      </c>
    </row>
    <row r="41" spans="1:98" x14ac:dyDescent="0.25">
      <c r="A41" s="30" t="s">
        <v>11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79">
        <f t="shared" si="5"/>
        <v>0</v>
      </c>
      <c r="CS41" s="79">
        <v>32</v>
      </c>
      <c r="CT41" s="79">
        <f t="shared" si="6"/>
        <v>0</v>
      </c>
    </row>
    <row r="42" spans="1:98" s="73" customFormat="1" x14ac:dyDescent="0.25">
      <c r="A42" s="32" t="s">
        <v>10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66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6"/>
      <c r="CA42" s="66"/>
      <c r="CB42" s="66"/>
      <c r="CC42" s="66"/>
      <c r="CD42" s="66"/>
      <c r="CE42" s="66"/>
      <c r="CF42" s="66"/>
      <c r="CG42" s="66"/>
      <c r="CH42" s="66"/>
      <c r="CI42" s="66"/>
      <c r="CJ42" s="66"/>
      <c r="CK42" s="66"/>
      <c r="CL42" s="66"/>
      <c r="CM42" s="66"/>
      <c r="CN42" s="66"/>
      <c r="CO42" s="66"/>
      <c r="CP42" s="66"/>
      <c r="CQ42" s="66"/>
      <c r="CR42" s="79">
        <f t="shared" si="5"/>
        <v>0</v>
      </c>
      <c r="CS42" s="79">
        <v>16</v>
      </c>
      <c r="CT42" s="79">
        <f t="shared" si="6"/>
        <v>0</v>
      </c>
    </row>
    <row r="43" spans="1:98" x14ac:dyDescent="0.25">
      <c r="A43" s="32" t="s">
        <v>46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79">
        <f t="shared" si="5"/>
        <v>0</v>
      </c>
      <c r="CS43" s="79">
        <v>16</v>
      </c>
      <c r="CT43" s="79">
        <f t="shared" si="6"/>
        <v>0</v>
      </c>
    </row>
    <row r="44" spans="1:98" s="73" customFormat="1" ht="18" x14ac:dyDescent="0.25">
      <c r="A44" s="10" t="s">
        <v>180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 t="s">
        <v>225</v>
      </c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 t="s">
        <v>225</v>
      </c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 t="s">
        <v>225</v>
      </c>
      <c r="CL44" s="66"/>
      <c r="CM44" s="66"/>
      <c r="CN44" s="66"/>
      <c r="CO44" s="66"/>
      <c r="CP44" s="66"/>
      <c r="CQ44" s="66"/>
      <c r="CR44" s="79">
        <f t="shared" si="5"/>
        <v>3</v>
      </c>
      <c r="CS44" s="79"/>
      <c r="CT44" s="79"/>
    </row>
    <row r="45" spans="1:98" x14ac:dyDescent="0.25">
      <c r="A45" s="6" t="s">
        <v>23</v>
      </c>
      <c r="B45" s="9">
        <f t="shared" ref="B45:AG45" si="7">COUNTA(B28:B43)</f>
        <v>0</v>
      </c>
      <c r="C45" s="9">
        <f t="shared" si="7"/>
        <v>0</v>
      </c>
      <c r="D45" s="9">
        <f t="shared" si="7"/>
        <v>0</v>
      </c>
      <c r="E45" s="9">
        <f t="shared" si="7"/>
        <v>0</v>
      </c>
      <c r="F45" s="9">
        <f t="shared" si="7"/>
        <v>0</v>
      </c>
      <c r="G45" s="9">
        <f t="shared" si="7"/>
        <v>0</v>
      </c>
      <c r="H45" s="9">
        <f t="shared" si="7"/>
        <v>0</v>
      </c>
      <c r="I45" s="9">
        <f t="shared" si="7"/>
        <v>0</v>
      </c>
      <c r="J45" s="9">
        <f t="shared" si="7"/>
        <v>0</v>
      </c>
      <c r="K45" s="9">
        <f t="shared" si="7"/>
        <v>0</v>
      </c>
      <c r="L45" s="9">
        <f t="shared" si="7"/>
        <v>0</v>
      </c>
      <c r="M45" s="9">
        <f t="shared" si="7"/>
        <v>0</v>
      </c>
      <c r="N45" s="9">
        <f t="shared" si="7"/>
        <v>0</v>
      </c>
      <c r="O45" s="9">
        <f t="shared" si="7"/>
        <v>0</v>
      </c>
      <c r="P45" s="9">
        <f t="shared" si="7"/>
        <v>0</v>
      </c>
      <c r="Q45" s="9">
        <f t="shared" si="7"/>
        <v>0</v>
      </c>
      <c r="R45" s="9">
        <f t="shared" si="7"/>
        <v>1</v>
      </c>
      <c r="S45" s="9">
        <f t="shared" si="7"/>
        <v>0</v>
      </c>
      <c r="T45" s="9">
        <f t="shared" si="7"/>
        <v>0</v>
      </c>
      <c r="U45" s="9">
        <f t="shared" si="7"/>
        <v>0</v>
      </c>
      <c r="V45" s="9">
        <f t="shared" si="7"/>
        <v>0</v>
      </c>
      <c r="W45" s="9">
        <f t="shared" si="7"/>
        <v>0</v>
      </c>
      <c r="X45" s="9">
        <f t="shared" si="7"/>
        <v>0</v>
      </c>
      <c r="Y45" s="9">
        <f t="shared" si="7"/>
        <v>0</v>
      </c>
      <c r="Z45" s="9">
        <f t="shared" si="7"/>
        <v>0</v>
      </c>
      <c r="AA45" s="9">
        <f t="shared" si="7"/>
        <v>1</v>
      </c>
      <c r="AB45" s="9">
        <f t="shared" si="7"/>
        <v>1</v>
      </c>
      <c r="AC45" s="9">
        <f t="shared" si="7"/>
        <v>1</v>
      </c>
      <c r="AD45" s="9">
        <f t="shared" si="7"/>
        <v>0</v>
      </c>
      <c r="AE45" s="9">
        <f t="shared" si="7"/>
        <v>0</v>
      </c>
      <c r="AF45" s="9">
        <f t="shared" si="7"/>
        <v>0</v>
      </c>
      <c r="AG45" s="9">
        <f t="shared" si="7"/>
        <v>0</v>
      </c>
      <c r="AH45" s="9">
        <f t="shared" ref="AH45:BM45" si="8">COUNTA(AH28:AH43)</f>
        <v>0</v>
      </c>
      <c r="AI45" s="9">
        <f t="shared" si="8"/>
        <v>0</v>
      </c>
      <c r="AJ45" s="9">
        <f t="shared" si="8"/>
        <v>1</v>
      </c>
      <c r="AK45" s="9">
        <f t="shared" si="8"/>
        <v>1</v>
      </c>
      <c r="AL45" s="9">
        <f t="shared" si="8"/>
        <v>0</v>
      </c>
      <c r="AM45" s="9">
        <f t="shared" si="8"/>
        <v>1</v>
      </c>
      <c r="AN45" s="9">
        <f t="shared" si="8"/>
        <v>0</v>
      </c>
      <c r="AO45" s="9">
        <f t="shared" si="8"/>
        <v>0</v>
      </c>
      <c r="AP45" s="9">
        <f t="shared" si="8"/>
        <v>0</v>
      </c>
      <c r="AQ45" s="9">
        <f t="shared" si="8"/>
        <v>0</v>
      </c>
      <c r="AR45" s="9">
        <f t="shared" si="8"/>
        <v>0</v>
      </c>
      <c r="AS45" s="9">
        <f t="shared" si="8"/>
        <v>1</v>
      </c>
      <c r="AT45" s="9">
        <f t="shared" si="8"/>
        <v>0</v>
      </c>
      <c r="AU45" s="9">
        <f t="shared" si="8"/>
        <v>0</v>
      </c>
      <c r="AV45" s="9">
        <f t="shared" si="8"/>
        <v>0</v>
      </c>
      <c r="AW45" s="9">
        <f t="shared" si="8"/>
        <v>0</v>
      </c>
      <c r="AX45" s="9">
        <f t="shared" si="8"/>
        <v>0</v>
      </c>
      <c r="AY45" s="9">
        <f t="shared" si="8"/>
        <v>0</v>
      </c>
      <c r="AZ45" s="9">
        <f t="shared" si="8"/>
        <v>0</v>
      </c>
      <c r="BA45" s="9">
        <f t="shared" si="8"/>
        <v>1</v>
      </c>
      <c r="BB45" s="9">
        <f t="shared" si="8"/>
        <v>0</v>
      </c>
      <c r="BC45" s="9">
        <f t="shared" si="8"/>
        <v>0</v>
      </c>
      <c r="BD45" s="9">
        <f t="shared" si="8"/>
        <v>0</v>
      </c>
      <c r="BE45" s="9">
        <f t="shared" si="8"/>
        <v>0</v>
      </c>
      <c r="BF45" s="9">
        <f t="shared" si="8"/>
        <v>0</v>
      </c>
      <c r="BG45" s="9">
        <f t="shared" si="8"/>
        <v>0</v>
      </c>
      <c r="BH45" s="9">
        <f t="shared" si="8"/>
        <v>1</v>
      </c>
      <c r="BI45" s="9">
        <f t="shared" si="8"/>
        <v>1</v>
      </c>
      <c r="BJ45" s="9">
        <f t="shared" si="8"/>
        <v>0</v>
      </c>
      <c r="BK45" s="9">
        <f t="shared" si="8"/>
        <v>0</v>
      </c>
      <c r="BL45" s="9">
        <f t="shared" si="8"/>
        <v>0</v>
      </c>
      <c r="BM45" s="9">
        <f t="shared" si="8"/>
        <v>1</v>
      </c>
      <c r="BN45" s="9">
        <f t="shared" ref="BN45:CP45" si="9">COUNTA(BN28:BN43)</f>
        <v>0</v>
      </c>
      <c r="BO45" s="9">
        <f t="shared" si="9"/>
        <v>0</v>
      </c>
      <c r="BP45" s="9">
        <f t="shared" si="9"/>
        <v>0</v>
      </c>
      <c r="BQ45" s="9">
        <f t="shared" si="9"/>
        <v>1</v>
      </c>
      <c r="BR45" s="9">
        <f t="shared" si="9"/>
        <v>1</v>
      </c>
      <c r="BS45" s="9">
        <f t="shared" si="9"/>
        <v>0</v>
      </c>
      <c r="BT45" s="9">
        <f t="shared" si="9"/>
        <v>1</v>
      </c>
      <c r="BU45" s="9">
        <f t="shared" si="9"/>
        <v>1</v>
      </c>
      <c r="BV45" s="9">
        <f t="shared" si="9"/>
        <v>1</v>
      </c>
      <c r="BW45" s="9">
        <f t="shared" si="9"/>
        <v>0</v>
      </c>
      <c r="BX45" s="9">
        <f t="shared" si="9"/>
        <v>1</v>
      </c>
      <c r="BY45" s="9">
        <f t="shared" si="9"/>
        <v>0</v>
      </c>
      <c r="BZ45" s="9">
        <f t="shared" si="9"/>
        <v>0</v>
      </c>
      <c r="CA45" s="9">
        <f t="shared" si="9"/>
        <v>0</v>
      </c>
      <c r="CB45" s="9">
        <f t="shared" si="9"/>
        <v>0</v>
      </c>
      <c r="CC45" s="9">
        <f t="shared" si="9"/>
        <v>0</v>
      </c>
      <c r="CD45" s="9">
        <f t="shared" si="9"/>
        <v>1</v>
      </c>
      <c r="CE45" s="9">
        <f t="shared" si="9"/>
        <v>1</v>
      </c>
      <c r="CF45" s="9">
        <f t="shared" si="9"/>
        <v>1</v>
      </c>
      <c r="CG45" s="9">
        <f t="shared" si="9"/>
        <v>0</v>
      </c>
      <c r="CH45" s="9">
        <f t="shared" si="9"/>
        <v>1</v>
      </c>
      <c r="CI45" s="9">
        <f t="shared" si="9"/>
        <v>1</v>
      </c>
      <c r="CJ45" s="9">
        <f t="shared" si="9"/>
        <v>1</v>
      </c>
      <c r="CK45" s="9">
        <f t="shared" si="9"/>
        <v>1</v>
      </c>
      <c r="CL45" s="9">
        <f t="shared" si="9"/>
        <v>0</v>
      </c>
      <c r="CM45" s="9">
        <f t="shared" si="9"/>
        <v>0</v>
      </c>
      <c r="CN45" s="9">
        <f t="shared" si="9"/>
        <v>0</v>
      </c>
      <c r="CO45" s="9">
        <f t="shared" si="9"/>
        <v>0</v>
      </c>
      <c r="CP45" s="9">
        <f t="shared" si="9"/>
        <v>0</v>
      </c>
      <c r="CQ45" s="80"/>
      <c r="CR45" s="8">
        <f>SUM(CR28:CR44)</f>
        <v>28</v>
      </c>
      <c r="CS45" s="8">
        <f>SUM(CS28:CS43)</f>
        <v>528</v>
      </c>
      <c r="CT45" s="8">
        <f t="shared" si="6"/>
        <v>5.3030303030303028</v>
      </c>
    </row>
    <row r="47" spans="1:98" ht="15" customHeight="1" x14ac:dyDescent="0.25">
      <c r="A47" s="136" t="s">
        <v>14</v>
      </c>
      <c r="B47" s="119" t="s">
        <v>40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120"/>
      <c r="X47" s="120"/>
      <c r="Y47" s="120"/>
      <c r="Z47" s="120"/>
      <c r="AA47" s="120"/>
      <c r="AB47" s="120"/>
      <c r="AC47" s="120"/>
      <c r="AD47" s="120"/>
      <c r="AE47" s="120"/>
      <c r="AF47" s="120"/>
      <c r="AG47" s="120"/>
      <c r="AH47" s="120"/>
      <c r="AI47" s="120"/>
      <c r="AJ47" s="120"/>
      <c r="AK47" s="120"/>
      <c r="AL47" s="120"/>
      <c r="AM47" s="120"/>
      <c r="AN47" s="120"/>
      <c r="AO47" s="120"/>
      <c r="AP47" s="120"/>
      <c r="AQ47" s="120"/>
      <c r="AR47" s="120"/>
      <c r="AS47" s="120"/>
      <c r="AT47" s="120"/>
      <c r="AU47" s="120"/>
      <c r="AV47" s="120"/>
      <c r="AW47" s="120"/>
      <c r="AX47" s="120"/>
      <c r="AY47" s="120"/>
      <c r="AZ47" s="120"/>
      <c r="BA47" s="120"/>
      <c r="BB47" s="120"/>
      <c r="BC47" s="120"/>
      <c r="BD47" s="120"/>
      <c r="BE47" s="120"/>
      <c r="BF47" s="120"/>
      <c r="BG47" s="120"/>
      <c r="BH47" s="120"/>
      <c r="BI47" s="120"/>
      <c r="BJ47" s="120"/>
      <c r="BK47" s="120"/>
      <c r="BL47" s="120"/>
      <c r="BM47" s="120"/>
      <c r="BN47" s="120"/>
      <c r="BO47" s="120"/>
      <c r="BP47" s="120"/>
      <c r="BQ47" s="120"/>
      <c r="BR47" s="120"/>
      <c r="BS47" s="120"/>
      <c r="BT47" s="120"/>
      <c r="BU47" s="120"/>
      <c r="BV47" s="120"/>
      <c r="BW47" s="120"/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1"/>
      <c r="CR47" s="118" t="s">
        <v>192</v>
      </c>
      <c r="CS47" s="118" t="s">
        <v>193</v>
      </c>
      <c r="CT47" s="118" t="s">
        <v>39</v>
      </c>
    </row>
    <row r="48" spans="1:98" x14ac:dyDescent="0.25">
      <c r="A48" s="137"/>
      <c r="B48" s="119" t="s">
        <v>15</v>
      </c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1"/>
      <c r="AY48" s="119" t="s">
        <v>20</v>
      </c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0"/>
      <c r="BR48" s="120"/>
      <c r="BS48" s="120"/>
      <c r="BT48" s="120"/>
      <c r="BU48" s="120"/>
      <c r="BV48" s="120"/>
      <c r="BW48" s="120"/>
      <c r="BX48" s="120"/>
      <c r="BY48" s="120"/>
      <c r="BZ48" s="120"/>
      <c r="CA48" s="120"/>
      <c r="CB48" s="120"/>
      <c r="CC48" s="120"/>
      <c r="CD48" s="120"/>
      <c r="CE48" s="120"/>
      <c r="CF48" s="120"/>
      <c r="CG48" s="120"/>
      <c r="CH48" s="120"/>
      <c r="CI48" s="120"/>
      <c r="CJ48" s="120"/>
      <c r="CK48" s="120"/>
      <c r="CL48" s="120"/>
      <c r="CM48" s="120"/>
      <c r="CN48" s="120"/>
      <c r="CO48" s="120"/>
      <c r="CP48" s="120"/>
      <c r="CQ48" s="121"/>
      <c r="CR48" s="118"/>
      <c r="CS48" s="118"/>
      <c r="CT48" s="118"/>
    </row>
    <row r="49" spans="1:98" x14ac:dyDescent="0.25">
      <c r="A49" s="128" t="s">
        <v>38</v>
      </c>
      <c r="B49" s="119" t="s">
        <v>16</v>
      </c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1"/>
      <c r="AB49" s="21"/>
      <c r="AC49" s="119" t="s">
        <v>17</v>
      </c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1"/>
      <c r="AY49" s="119" t="s">
        <v>21</v>
      </c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0"/>
      <c r="BR49" s="120"/>
      <c r="BS49" s="121"/>
      <c r="BT49" s="119" t="s">
        <v>22</v>
      </c>
      <c r="BU49" s="120"/>
      <c r="BV49" s="120"/>
      <c r="BW49" s="120"/>
      <c r="BX49" s="120"/>
      <c r="BY49" s="120"/>
      <c r="BZ49" s="120"/>
      <c r="CA49" s="120"/>
      <c r="CB49" s="120"/>
      <c r="CC49" s="120"/>
      <c r="CD49" s="120"/>
      <c r="CE49" s="120"/>
      <c r="CF49" s="120"/>
      <c r="CG49" s="120"/>
      <c r="CH49" s="120"/>
      <c r="CI49" s="120"/>
      <c r="CJ49" s="120"/>
      <c r="CK49" s="120"/>
      <c r="CL49" s="120"/>
      <c r="CM49" s="120"/>
      <c r="CN49" s="120"/>
      <c r="CO49" s="120"/>
      <c r="CP49" s="120"/>
      <c r="CQ49" s="121"/>
      <c r="CR49" s="118"/>
      <c r="CS49" s="118"/>
      <c r="CT49" s="118"/>
    </row>
    <row r="50" spans="1:98" s="73" customFormat="1" x14ac:dyDescent="0.25">
      <c r="A50" s="129"/>
      <c r="B50" s="80">
        <v>1</v>
      </c>
      <c r="C50" s="80">
        <v>4</v>
      </c>
      <c r="D50" s="80">
        <v>5</v>
      </c>
      <c r="E50" s="80">
        <v>6</v>
      </c>
      <c r="F50" s="80">
        <v>7</v>
      </c>
      <c r="G50" s="80">
        <v>8</v>
      </c>
      <c r="H50" s="80">
        <v>11</v>
      </c>
      <c r="I50" s="80">
        <v>12</v>
      </c>
      <c r="J50" s="80">
        <v>13</v>
      </c>
      <c r="K50" s="80">
        <v>14</v>
      </c>
      <c r="L50" s="80">
        <v>15</v>
      </c>
      <c r="M50" s="80">
        <v>18</v>
      </c>
      <c r="N50" s="80">
        <v>19</v>
      </c>
      <c r="O50" s="80">
        <v>20</v>
      </c>
      <c r="P50" s="80">
        <v>21</v>
      </c>
      <c r="Q50" s="80">
        <v>22</v>
      </c>
      <c r="R50" s="80">
        <v>25</v>
      </c>
      <c r="S50" s="80">
        <v>26</v>
      </c>
      <c r="T50" s="80">
        <v>27</v>
      </c>
      <c r="U50" s="80">
        <v>28</v>
      </c>
      <c r="V50" s="80">
        <v>29</v>
      </c>
      <c r="W50" s="80">
        <v>2</v>
      </c>
      <c r="X50" s="80">
        <v>3</v>
      </c>
      <c r="Y50" s="80">
        <v>4</v>
      </c>
      <c r="Z50" s="80">
        <v>5</v>
      </c>
      <c r="AA50" s="80">
        <v>6</v>
      </c>
      <c r="AB50" s="80">
        <v>9</v>
      </c>
      <c r="AC50" s="80">
        <v>10</v>
      </c>
      <c r="AD50" s="80">
        <v>11</v>
      </c>
      <c r="AE50" s="80">
        <v>12</v>
      </c>
      <c r="AF50" s="80">
        <v>13</v>
      </c>
      <c r="AG50" s="80">
        <v>16</v>
      </c>
      <c r="AH50" s="80">
        <v>17</v>
      </c>
      <c r="AI50" s="80">
        <v>18</v>
      </c>
      <c r="AJ50" s="80">
        <v>19</v>
      </c>
      <c r="AK50" s="80">
        <v>20</v>
      </c>
      <c r="AL50" s="80">
        <v>23</v>
      </c>
      <c r="AM50" s="80">
        <v>24</v>
      </c>
      <c r="AN50" s="80">
        <v>25</v>
      </c>
      <c r="AO50" s="80">
        <v>26</v>
      </c>
      <c r="AP50" s="80">
        <v>27</v>
      </c>
      <c r="AQ50" s="80">
        <v>7</v>
      </c>
      <c r="AR50" s="80">
        <v>8</v>
      </c>
      <c r="AS50" s="80">
        <v>9</v>
      </c>
      <c r="AT50" s="80">
        <v>10</v>
      </c>
      <c r="AU50" s="80">
        <v>13</v>
      </c>
      <c r="AV50" s="80">
        <v>14</v>
      </c>
      <c r="AW50" s="80">
        <v>15</v>
      </c>
      <c r="AX50" s="80">
        <v>16</v>
      </c>
      <c r="AY50" s="80">
        <v>17</v>
      </c>
      <c r="AZ50" s="80">
        <v>20</v>
      </c>
      <c r="BA50" s="80">
        <v>21</v>
      </c>
      <c r="BB50" s="80">
        <v>22</v>
      </c>
      <c r="BC50" s="80">
        <v>23</v>
      </c>
      <c r="BD50" s="80">
        <v>24</v>
      </c>
      <c r="BE50" s="80">
        <v>27</v>
      </c>
      <c r="BF50" s="80">
        <v>28</v>
      </c>
      <c r="BG50" s="80">
        <v>29</v>
      </c>
      <c r="BH50" s="80">
        <v>30</v>
      </c>
      <c r="BI50" s="80">
        <v>1</v>
      </c>
      <c r="BJ50" s="80">
        <v>4</v>
      </c>
      <c r="BK50" s="80">
        <v>5</v>
      </c>
      <c r="BL50" s="80">
        <v>6</v>
      </c>
      <c r="BM50" s="80">
        <v>7</v>
      </c>
      <c r="BN50" s="80">
        <v>8</v>
      </c>
      <c r="BO50" s="80">
        <v>11</v>
      </c>
      <c r="BP50" s="80">
        <v>12</v>
      </c>
      <c r="BQ50" s="80">
        <v>13</v>
      </c>
      <c r="BR50" s="80">
        <v>14</v>
      </c>
      <c r="BS50" s="80">
        <v>15</v>
      </c>
      <c r="BT50" s="80">
        <v>18</v>
      </c>
      <c r="BU50" s="80">
        <v>19</v>
      </c>
      <c r="BV50" s="80">
        <v>20</v>
      </c>
      <c r="BW50" s="80">
        <v>21</v>
      </c>
      <c r="BX50" s="80">
        <v>22</v>
      </c>
      <c r="BY50" s="80">
        <v>25</v>
      </c>
      <c r="BZ50" s="80">
        <v>26</v>
      </c>
      <c r="CA50" s="80">
        <v>27</v>
      </c>
      <c r="CB50" s="80">
        <v>28</v>
      </c>
      <c r="CC50" s="80">
        <v>29</v>
      </c>
      <c r="CD50" s="80">
        <v>13</v>
      </c>
      <c r="CE50" s="80">
        <v>14</v>
      </c>
      <c r="CF50" s="80">
        <v>15</v>
      </c>
      <c r="CG50" s="80">
        <v>16</v>
      </c>
      <c r="CH50" s="80">
        <v>17</v>
      </c>
      <c r="CI50" s="80">
        <v>19</v>
      </c>
      <c r="CJ50" s="80">
        <v>20</v>
      </c>
      <c r="CK50" s="80">
        <v>21</v>
      </c>
      <c r="CL50" s="80">
        <v>22</v>
      </c>
      <c r="CM50" s="80">
        <v>25</v>
      </c>
      <c r="CN50" s="80">
        <v>26</v>
      </c>
      <c r="CO50" s="80">
        <v>27</v>
      </c>
      <c r="CP50" s="80">
        <v>28</v>
      </c>
      <c r="CQ50" s="80">
        <v>29</v>
      </c>
      <c r="CR50" s="118"/>
      <c r="CS50" s="118"/>
      <c r="CT50" s="118"/>
    </row>
    <row r="51" spans="1:98" ht="18" x14ac:dyDescent="0.25">
      <c r="A51" s="27" t="s">
        <v>0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 t="s">
        <v>77</v>
      </c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 t="s">
        <v>82</v>
      </c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113" t="s">
        <v>210</v>
      </c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7">
        <f>COUNTA(B51:CP51)</f>
        <v>3</v>
      </c>
      <c r="CS51" s="79">
        <v>48</v>
      </c>
      <c r="CT51" s="7">
        <f>CR51*100/CS51</f>
        <v>6.25</v>
      </c>
    </row>
    <row r="52" spans="1:98" ht="18" x14ac:dyDescent="0.25">
      <c r="A52" s="27" t="s">
        <v>1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113" t="s">
        <v>210</v>
      </c>
      <c r="CJ52" s="46"/>
      <c r="CK52" s="46"/>
      <c r="CL52" s="46"/>
      <c r="CM52" s="46"/>
      <c r="CN52" s="46"/>
      <c r="CO52" s="46"/>
      <c r="CP52" s="46"/>
      <c r="CQ52" s="46"/>
      <c r="CR52" s="79">
        <f t="shared" ref="CR52:CR67" si="10">COUNTA(B52:CP52)</f>
        <v>1</v>
      </c>
      <c r="CS52" s="79">
        <v>48</v>
      </c>
      <c r="CT52" s="79">
        <f t="shared" ref="CT52:CT66" si="11">CR52*100/CS52</f>
        <v>2.0833333333333335</v>
      </c>
    </row>
    <row r="53" spans="1:98" ht="18" x14ac:dyDescent="0.25">
      <c r="A53" s="27" t="s">
        <v>49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 t="s">
        <v>69</v>
      </c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 t="s">
        <v>66</v>
      </c>
      <c r="BM53" s="46"/>
      <c r="BN53" s="46"/>
      <c r="BO53" s="46"/>
      <c r="BP53" s="46"/>
      <c r="BQ53" s="46"/>
      <c r="BR53" s="46"/>
      <c r="BS53" s="46"/>
      <c r="BT53" s="46"/>
      <c r="BU53" s="46"/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6"/>
      <c r="CJ53" s="48"/>
      <c r="CK53" s="46"/>
      <c r="CL53" s="46"/>
      <c r="CM53" s="46"/>
      <c r="CN53" s="46"/>
      <c r="CO53" s="46"/>
      <c r="CP53" s="46"/>
      <c r="CQ53" s="46"/>
      <c r="CR53" s="79">
        <f t="shared" si="10"/>
        <v>2</v>
      </c>
      <c r="CS53" s="79">
        <v>48</v>
      </c>
      <c r="CT53" s="79">
        <f t="shared" si="11"/>
        <v>4.166666666666667</v>
      </c>
    </row>
    <row r="54" spans="1:98" ht="18" x14ac:dyDescent="0.25">
      <c r="A54" s="27" t="s">
        <v>2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90"/>
      <c r="M54" s="82" t="s">
        <v>176</v>
      </c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 t="s">
        <v>65</v>
      </c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 t="s">
        <v>67</v>
      </c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113" t="s">
        <v>210</v>
      </c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82"/>
      <c r="CQ54" s="82"/>
      <c r="CR54" s="79">
        <f t="shared" si="10"/>
        <v>4</v>
      </c>
      <c r="CS54" s="79">
        <v>48</v>
      </c>
      <c r="CT54" s="79">
        <f t="shared" si="11"/>
        <v>8.3333333333333339</v>
      </c>
    </row>
    <row r="55" spans="1:98" ht="18" x14ac:dyDescent="0.25">
      <c r="A55" s="27" t="s">
        <v>3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90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 t="s">
        <v>177</v>
      </c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 t="s">
        <v>132</v>
      </c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82" t="s">
        <v>173</v>
      </c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82"/>
      <c r="CQ55" s="82"/>
      <c r="CR55" s="79">
        <f t="shared" si="10"/>
        <v>3</v>
      </c>
      <c r="CS55" s="79">
        <v>32</v>
      </c>
      <c r="CT55" s="79">
        <f t="shared" si="11"/>
        <v>9.375</v>
      </c>
    </row>
    <row r="56" spans="1:98" s="73" customFormat="1" x14ac:dyDescent="0.25">
      <c r="A56" s="27" t="s">
        <v>200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90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8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82"/>
      <c r="CQ56" s="82"/>
      <c r="CR56" s="79">
        <f t="shared" si="10"/>
        <v>0</v>
      </c>
      <c r="CS56" s="79">
        <v>16</v>
      </c>
      <c r="CT56" s="79">
        <f t="shared" si="11"/>
        <v>0</v>
      </c>
    </row>
    <row r="57" spans="1:98" ht="18" x14ac:dyDescent="0.25">
      <c r="A57" s="27" t="s">
        <v>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51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 t="s">
        <v>66</v>
      </c>
      <c r="BN57" s="46"/>
      <c r="BO57" s="46"/>
      <c r="BP57" s="46"/>
      <c r="BQ57" s="46"/>
      <c r="BR57" s="46"/>
      <c r="BS57" s="46"/>
      <c r="BT57" s="46"/>
      <c r="BU57" s="46"/>
      <c r="BV57" s="113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113" t="s">
        <v>210</v>
      </c>
      <c r="CI57" s="46"/>
      <c r="CJ57" s="46"/>
      <c r="CK57" s="46"/>
      <c r="CL57" s="46"/>
      <c r="CM57" s="46"/>
      <c r="CN57" s="46"/>
      <c r="CO57" s="46"/>
      <c r="CP57" s="46"/>
      <c r="CQ57" s="46"/>
      <c r="CR57" s="79">
        <f t="shared" si="10"/>
        <v>2</v>
      </c>
      <c r="CS57" s="79">
        <v>16</v>
      </c>
      <c r="CT57" s="79">
        <f t="shared" si="11"/>
        <v>12.5</v>
      </c>
    </row>
    <row r="58" spans="1:98" x14ac:dyDescent="0.25">
      <c r="A58" s="27" t="s">
        <v>94</v>
      </c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51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79">
        <f t="shared" si="10"/>
        <v>0</v>
      </c>
      <c r="CS58" s="79">
        <v>48</v>
      </c>
      <c r="CT58" s="79">
        <f t="shared" si="11"/>
        <v>0</v>
      </c>
    </row>
    <row r="59" spans="1:98" ht="18" x14ac:dyDescent="0.25">
      <c r="A59" s="27" t="s">
        <v>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113" t="s">
        <v>210</v>
      </c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79">
        <f t="shared" si="10"/>
        <v>1</v>
      </c>
      <c r="CS59" s="79">
        <v>16</v>
      </c>
      <c r="CT59" s="79">
        <f t="shared" si="11"/>
        <v>6.25</v>
      </c>
    </row>
    <row r="60" spans="1:98" ht="18" x14ac:dyDescent="0.25">
      <c r="A60" s="27" t="s">
        <v>44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46"/>
      <c r="M60" s="46"/>
      <c r="N60" s="46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113" t="s">
        <v>210</v>
      </c>
      <c r="BY60" s="25"/>
      <c r="BZ60" s="25"/>
      <c r="CA60" s="25"/>
      <c r="CB60" s="25"/>
      <c r="CC60" s="25"/>
      <c r="CD60" s="25"/>
      <c r="CE60" s="25"/>
      <c r="CF60" s="25"/>
      <c r="CG60" s="25"/>
      <c r="CH60" s="46"/>
      <c r="CI60" s="46"/>
      <c r="CJ60" s="46"/>
      <c r="CK60" s="46"/>
      <c r="CL60" s="46"/>
      <c r="CM60" s="25"/>
      <c r="CN60" s="25"/>
      <c r="CO60" s="25"/>
      <c r="CP60" s="25"/>
      <c r="CQ60" s="25"/>
      <c r="CR60" s="79">
        <f t="shared" si="10"/>
        <v>1</v>
      </c>
      <c r="CS60" s="79">
        <v>32</v>
      </c>
      <c r="CT60" s="79">
        <f t="shared" si="11"/>
        <v>3.125</v>
      </c>
    </row>
    <row r="61" spans="1:98" ht="18" x14ac:dyDescent="0.25">
      <c r="A61" s="29" t="s">
        <v>6</v>
      </c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2"/>
      <c r="O61" s="82"/>
      <c r="P61" s="82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2"/>
      <c r="AJ61" s="82" t="s">
        <v>64</v>
      </c>
      <c r="AK61" s="82"/>
      <c r="AL61" s="81"/>
      <c r="AM61" s="81"/>
      <c r="AN61" s="81"/>
      <c r="AO61" s="81"/>
      <c r="AP61" s="81"/>
      <c r="AQ61" s="81"/>
      <c r="AR61" s="81"/>
      <c r="AS61" s="81"/>
      <c r="AT61" s="81"/>
      <c r="AU61" s="81"/>
      <c r="AV61" s="81"/>
      <c r="AW61" s="81"/>
      <c r="AX61" s="81"/>
      <c r="AY61" s="81"/>
      <c r="AZ61" s="81"/>
      <c r="BA61" s="81"/>
      <c r="BB61" s="81"/>
      <c r="BC61" s="81"/>
      <c r="BD61" s="81"/>
      <c r="BE61" s="81"/>
      <c r="BF61" s="81"/>
      <c r="BG61" s="81"/>
      <c r="BH61" s="81"/>
      <c r="BI61" s="81"/>
      <c r="BJ61" s="81"/>
      <c r="BK61" s="81"/>
      <c r="BL61" s="81"/>
      <c r="BM61" s="81"/>
      <c r="BN61" s="81"/>
      <c r="BO61" s="81"/>
      <c r="BP61" s="81"/>
      <c r="BQ61" s="82"/>
      <c r="BR61" s="82" t="s">
        <v>66</v>
      </c>
      <c r="BS61" s="82"/>
      <c r="BT61" s="81"/>
      <c r="BU61" s="81"/>
      <c r="BV61" s="81"/>
      <c r="BW61" s="81"/>
      <c r="BX61" s="81"/>
      <c r="BY61" s="81"/>
      <c r="BZ61" s="81"/>
      <c r="CA61" s="81"/>
      <c r="CB61" s="81"/>
      <c r="CC61" s="81"/>
      <c r="CD61" s="81"/>
      <c r="CE61" s="81"/>
      <c r="CF61" s="82"/>
      <c r="CG61" s="82"/>
      <c r="CH61" s="82"/>
      <c r="CI61" s="81"/>
      <c r="CJ61" s="113" t="s">
        <v>210</v>
      </c>
      <c r="CK61" s="81"/>
      <c r="CL61" s="81"/>
      <c r="CM61" s="81"/>
      <c r="CN61" s="81"/>
      <c r="CO61" s="81"/>
      <c r="CP61" s="81"/>
      <c r="CQ61" s="81"/>
      <c r="CR61" s="79">
        <f t="shared" si="10"/>
        <v>3</v>
      </c>
      <c r="CS61" s="79">
        <v>48</v>
      </c>
      <c r="CT61" s="79">
        <f t="shared" si="11"/>
        <v>6.25</v>
      </c>
    </row>
    <row r="62" spans="1:98" ht="18" x14ac:dyDescent="0.25">
      <c r="A62" s="29" t="s">
        <v>7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M62" s="46"/>
      <c r="AN62" s="46" t="s">
        <v>64</v>
      </c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 t="s">
        <v>74</v>
      </c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  <c r="CC62" s="46"/>
      <c r="CD62" s="113" t="s">
        <v>210</v>
      </c>
      <c r="CE62" s="46"/>
      <c r="CF62" s="46"/>
      <c r="CG62" s="46"/>
      <c r="CH62" s="46"/>
      <c r="CI62" s="46"/>
      <c r="CJ62" s="46"/>
      <c r="CK62" s="46"/>
      <c r="CL62" s="46"/>
      <c r="CM62" s="46"/>
      <c r="CN62" s="46"/>
      <c r="CO62" s="46"/>
      <c r="CP62" s="46"/>
      <c r="CQ62" s="46"/>
      <c r="CR62" s="79">
        <f t="shared" si="10"/>
        <v>3</v>
      </c>
      <c r="CS62" s="79">
        <v>32</v>
      </c>
      <c r="CT62" s="79">
        <f t="shared" si="11"/>
        <v>9.375</v>
      </c>
    </row>
    <row r="63" spans="1:98" ht="18" x14ac:dyDescent="0.25">
      <c r="A63" s="29" t="s">
        <v>8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46"/>
      <c r="AC63" s="25"/>
      <c r="AD63" s="25"/>
      <c r="AE63" s="25"/>
      <c r="AF63" s="46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46" t="s">
        <v>178</v>
      </c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113"/>
      <c r="CF63" s="113" t="s">
        <v>210</v>
      </c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79">
        <f t="shared" si="10"/>
        <v>2</v>
      </c>
      <c r="CS63" s="79">
        <v>32</v>
      </c>
      <c r="CT63" s="79">
        <f t="shared" si="11"/>
        <v>6.25</v>
      </c>
    </row>
    <row r="64" spans="1:98" x14ac:dyDescent="0.25">
      <c r="A64" s="30" t="s">
        <v>11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79">
        <f t="shared" si="10"/>
        <v>0</v>
      </c>
      <c r="CS64" s="79">
        <v>32</v>
      </c>
      <c r="CT64" s="79">
        <f t="shared" si="11"/>
        <v>0</v>
      </c>
    </row>
    <row r="65" spans="1:98" s="73" customFormat="1" x14ac:dyDescent="0.25">
      <c r="A65" s="32" t="s">
        <v>10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  <c r="BL65" s="66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6"/>
      <c r="CA65" s="66"/>
      <c r="CB65" s="66"/>
      <c r="CC65" s="66"/>
      <c r="CD65" s="66"/>
      <c r="CE65" s="66"/>
      <c r="CF65" s="66"/>
      <c r="CG65" s="66"/>
      <c r="CH65" s="66"/>
      <c r="CI65" s="66"/>
      <c r="CJ65" s="66"/>
      <c r="CK65" s="66"/>
      <c r="CL65" s="66"/>
      <c r="CM65" s="66"/>
      <c r="CN65" s="66"/>
      <c r="CO65" s="66"/>
      <c r="CP65" s="66"/>
      <c r="CQ65" s="66"/>
      <c r="CR65" s="79">
        <f t="shared" si="10"/>
        <v>0</v>
      </c>
      <c r="CS65" s="79">
        <v>16</v>
      </c>
      <c r="CT65" s="79">
        <f t="shared" si="11"/>
        <v>0</v>
      </c>
    </row>
    <row r="66" spans="1:98" x14ac:dyDescent="0.25">
      <c r="A66" s="32" t="s">
        <v>46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  <c r="BL66" s="66"/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6"/>
      <c r="CA66" s="66"/>
      <c r="CB66" s="66"/>
      <c r="CC66" s="66"/>
      <c r="CD66" s="66"/>
      <c r="CE66" s="66"/>
      <c r="CF66" s="66"/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79">
        <f t="shared" si="10"/>
        <v>0</v>
      </c>
      <c r="CS66" s="79">
        <v>16</v>
      </c>
      <c r="CT66" s="79">
        <f t="shared" si="11"/>
        <v>0</v>
      </c>
    </row>
    <row r="67" spans="1:98" s="73" customFormat="1" ht="18" x14ac:dyDescent="0.25">
      <c r="A67" s="10" t="s">
        <v>180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 t="s">
        <v>225</v>
      </c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 t="s">
        <v>225</v>
      </c>
      <c r="BH67" s="66"/>
      <c r="BI67" s="66"/>
      <c r="BJ67" s="66"/>
      <c r="BK67" s="66"/>
      <c r="BL67" s="66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6"/>
      <c r="CA67" s="66"/>
      <c r="CB67" s="66"/>
      <c r="CC67" s="66"/>
      <c r="CD67" s="66"/>
      <c r="CE67" s="66"/>
      <c r="CF67" s="66"/>
      <c r="CG67" s="66"/>
      <c r="CH67" s="66"/>
      <c r="CI67" s="66"/>
      <c r="CJ67" s="66"/>
      <c r="CK67" s="66" t="s">
        <v>225</v>
      </c>
      <c r="CL67" s="66"/>
      <c r="CM67" s="66"/>
      <c r="CN67" s="66"/>
      <c r="CO67" s="66"/>
      <c r="CP67" s="66"/>
      <c r="CQ67" s="66"/>
      <c r="CR67" s="79">
        <f t="shared" si="10"/>
        <v>3</v>
      </c>
      <c r="CS67" s="79"/>
      <c r="CT67" s="79"/>
    </row>
    <row r="68" spans="1:98" x14ac:dyDescent="0.25">
      <c r="A68" s="6" t="s">
        <v>23</v>
      </c>
      <c r="B68" s="9">
        <f t="shared" ref="B68:AG68" si="12">COUNTA(B51:B66)</f>
        <v>0</v>
      </c>
      <c r="C68" s="9">
        <f t="shared" si="12"/>
        <v>0</v>
      </c>
      <c r="D68" s="9">
        <f t="shared" si="12"/>
        <v>0</v>
      </c>
      <c r="E68" s="9">
        <f t="shared" si="12"/>
        <v>0</v>
      </c>
      <c r="F68" s="9">
        <f t="shared" si="12"/>
        <v>0</v>
      </c>
      <c r="G68" s="9">
        <f t="shared" si="12"/>
        <v>0</v>
      </c>
      <c r="H68" s="9">
        <f t="shared" si="12"/>
        <v>0</v>
      </c>
      <c r="I68" s="9">
        <f t="shared" si="12"/>
        <v>0</v>
      </c>
      <c r="J68" s="9">
        <f t="shared" si="12"/>
        <v>0</v>
      </c>
      <c r="K68" s="9">
        <f t="shared" si="12"/>
        <v>0</v>
      </c>
      <c r="L68" s="9">
        <f t="shared" si="12"/>
        <v>0</v>
      </c>
      <c r="M68" s="9">
        <f t="shared" si="12"/>
        <v>1</v>
      </c>
      <c r="N68" s="9">
        <f t="shared" si="12"/>
        <v>0</v>
      </c>
      <c r="O68" s="9">
        <f t="shared" si="12"/>
        <v>0</v>
      </c>
      <c r="P68" s="9">
        <f t="shared" si="12"/>
        <v>0</v>
      </c>
      <c r="Q68" s="9">
        <f t="shared" si="12"/>
        <v>0</v>
      </c>
      <c r="R68" s="9">
        <f t="shared" si="12"/>
        <v>0</v>
      </c>
      <c r="S68" s="9">
        <f t="shared" si="12"/>
        <v>0</v>
      </c>
      <c r="T68" s="9">
        <f t="shared" si="12"/>
        <v>0</v>
      </c>
      <c r="U68" s="9">
        <f t="shared" si="12"/>
        <v>0</v>
      </c>
      <c r="V68" s="9">
        <f t="shared" si="12"/>
        <v>0</v>
      </c>
      <c r="W68" s="9">
        <f t="shared" si="12"/>
        <v>0</v>
      </c>
      <c r="X68" s="9">
        <f t="shared" si="12"/>
        <v>0</v>
      </c>
      <c r="Y68" s="9">
        <f t="shared" si="12"/>
        <v>0</v>
      </c>
      <c r="Z68" s="9">
        <f t="shared" si="12"/>
        <v>0</v>
      </c>
      <c r="AA68" s="9">
        <f t="shared" si="12"/>
        <v>1</v>
      </c>
      <c r="AB68" s="9">
        <f t="shared" si="12"/>
        <v>0</v>
      </c>
      <c r="AC68" s="9">
        <f t="shared" si="12"/>
        <v>1</v>
      </c>
      <c r="AD68" s="9">
        <f t="shared" si="12"/>
        <v>0</v>
      </c>
      <c r="AE68" s="9">
        <f t="shared" si="12"/>
        <v>0</v>
      </c>
      <c r="AF68" s="9">
        <f t="shared" si="12"/>
        <v>0</v>
      </c>
      <c r="AG68" s="9">
        <f t="shared" si="12"/>
        <v>0</v>
      </c>
      <c r="AH68" s="9">
        <f t="shared" ref="AH68:BM68" si="13">COUNTA(AH51:AH66)</f>
        <v>0</v>
      </c>
      <c r="AI68" s="9">
        <f t="shared" si="13"/>
        <v>1</v>
      </c>
      <c r="AJ68" s="9">
        <f t="shared" si="13"/>
        <v>1</v>
      </c>
      <c r="AK68" s="9">
        <f t="shared" si="13"/>
        <v>0</v>
      </c>
      <c r="AL68" s="9">
        <f t="shared" si="13"/>
        <v>0</v>
      </c>
      <c r="AM68" s="9">
        <f t="shared" si="13"/>
        <v>1</v>
      </c>
      <c r="AN68" s="9">
        <f t="shared" si="13"/>
        <v>1</v>
      </c>
      <c r="AO68" s="9">
        <f t="shared" si="13"/>
        <v>0</v>
      </c>
      <c r="AP68" s="9">
        <f t="shared" si="13"/>
        <v>0</v>
      </c>
      <c r="AQ68" s="9">
        <f t="shared" si="13"/>
        <v>0</v>
      </c>
      <c r="AR68" s="9">
        <f t="shared" si="13"/>
        <v>1</v>
      </c>
      <c r="AS68" s="9">
        <f t="shared" si="13"/>
        <v>0</v>
      </c>
      <c r="AT68" s="9">
        <f t="shared" si="13"/>
        <v>0</v>
      </c>
      <c r="AU68" s="9">
        <f t="shared" si="13"/>
        <v>0</v>
      </c>
      <c r="AV68" s="9">
        <f t="shared" si="13"/>
        <v>0</v>
      </c>
      <c r="AW68" s="9">
        <f t="shared" si="13"/>
        <v>0</v>
      </c>
      <c r="AX68" s="9">
        <f t="shared" si="13"/>
        <v>0</v>
      </c>
      <c r="AY68" s="9">
        <f t="shared" si="13"/>
        <v>0</v>
      </c>
      <c r="AZ68" s="9">
        <f t="shared" si="13"/>
        <v>0</v>
      </c>
      <c r="BA68" s="9">
        <f t="shared" si="13"/>
        <v>1</v>
      </c>
      <c r="BB68" s="9">
        <f t="shared" si="13"/>
        <v>0</v>
      </c>
      <c r="BC68" s="9">
        <f t="shared" si="13"/>
        <v>0</v>
      </c>
      <c r="BD68" s="9">
        <f t="shared" si="13"/>
        <v>0</v>
      </c>
      <c r="BE68" s="9">
        <f t="shared" si="13"/>
        <v>0</v>
      </c>
      <c r="BF68" s="9">
        <f t="shared" si="13"/>
        <v>1</v>
      </c>
      <c r="BG68" s="9">
        <f t="shared" si="13"/>
        <v>0</v>
      </c>
      <c r="BH68" s="9">
        <f t="shared" si="13"/>
        <v>1</v>
      </c>
      <c r="BI68" s="9">
        <f t="shared" si="13"/>
        <v>0</v>
      </c>
      <c r="BJ68" s="9">
        <f t="shared" si="13"/>
        <v>0</v>
      </c>
      <c r="BK68" s="9">
        <f t="shared" si="13"/>
        <v>0</v>
      </c>
      <c r="BL68" s="9">
        <f t="shared" si="13"/>
        <v>1</v>
      </c>
      <c r="BM68" s="9">
        <f t="shared" si="13"/>
        <v>1</v>
      </c>
      <c r="BN68" s="9">
        <f t="shared" ref="BN68:CQ68" si="14">COUNTA(BN51:BN66)</f>
        <v>0</v>
      </c>
      <c r="BO68" s="9">
        <f t="shared" si="14"/>
        <v>0</v>
      </c>
      <c r="BP68" s="9">
        <f t="shared" si="14"/>
        <v>0</v>
      </c>
      <c r="BQ68" s="9">
        <f t="shared" si="14"/>
        <v>1</v>
      </c>
      <c r="BR68" s="9">
        <f t="shared" si="14"/>
        <v>1</v>
      </c>
      <c r="BS68" s="9">
        <f t="shared" si="14"/>
        <v>0</v>
      </c>
      <c r="BT68" s="9">
        <f t="shared" si="14"/>
        <v>1</v>
      </c>
      <c r="BU68" s="9">
        <f t="shared" si="14"/>
        <v>1</v>
      </c>
      <c r="BV68" s="9">
        <f t="shared" si="14"/>
        <v>1</v>
      </c>
      <c r="BW68" s="9">
        <f t="shared" si="14"/>
        <v>0</v>
      </c>
      <c r="BX68" s="9">
        <f t="shared" si="14"/>
        <v>1</v>
      </c>
      <c r="BY68" s="9">
        <f t="shared" si="14"/>
        <v>0</v>
      </c>
      <c r="BZ68" s="9">
        <f t="shared" si="14"/>
        <v>0</v>
      </c>
      <c r="CA68" s="9">
        <f t="shared" si="14"/>
        <v>0</v>
      </c>
      <c r="CB68" s="9">
        <f t="shared" si="14"/>
        <v>0</v>
      </c>
      <c r="CC68" s="9">
        <f t="shared" si="14"/>
        <v>0</v>
      </c>
      <c r="CD68" s="9">
        <f t="shared" si="14"/>
        <v>1</v>
      </c>
      <c r="CE68" s="9">
        <f t="shared" si="14"/>
        <v>1</v>
      </c>
      <c r="CF68" s="9">
        <f t="shared" si="14"/>
        <v>1</v>
      </c>
      <c r="CG68" s="9">
        <f t="shared" si="14"/>
        <v>0</v>
      </c>
      <c r="CH68" s="9">
        <f t="shared" si="14"/>
        <v>1</v>
      </c>
      <c r="CI68" s="9">
        <f t="shared" si="14"/>
        <v>1</v>
      </c>
      <c r="CJ68" s="9">
        <f t="shared" si="14"/>
        <v>1</v>
      </c>
      <c r="CK68" s="9">
        <f t="shared" si="14"/>
        <v>0</v>
      </c>
      <c r="CL68" s="9">
        <f t="shared" si="14"/>
        <v>0</v>
      </c>
      <c r="CM68" s="9">
        <f t="shared" si="14"/>
        <v>0</v>
      </c>
      <c r="CN68" s="9">
        <f t="shared" si="14"/>
        <v>0</v>
      </c>
      <c r="CO68" s="9">
        <f t="shared" si="14"/>
        <v>0</v>
      </c>
      <c r="CP68" s="9">
        <f t="shared" si="14"/>
        <v>0</v>
      </c>
      <c r="CQ68" s="80">
        <f t="shared" si="14"/>
        <v>0</v>
      </c>
      <c r="CR68" s="8">
        <f>SUM(CR51:CR67)</f>
        <v>28</v>
      </c>
      <c r="CS68" s="8">
        <f>SUM(CS51:CS66)</f>
        <v>528</v>
      </c>
      <c r="CT68" s="8">
        <f t="shared" ref="CT68" si="15">CR68*100/CS68</f>
        <v>5.3030303030303028</v>
      </c>
    </row>
    <row r="70" spans="1:98" x14ac:dyDescent="0.25">
      <c r="A70" s="38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/>
      <c r="CM70" s="35"/>
      <c r="CN70" s="35"/>
      <c r="CO70" s="35"/>
      <c r="CP70" s="35"/>
      <c r="CQ70" s="35"/>
      <c r="CR70" s="38"/>
      <c r="CS70" s="38"/>
      <c r="CT70" s="38"/>
    </row>
    <row r="71" spans="1:98" x14ac:dyDescent="0.25">
      <c r="A71" s="11" t="s">
        <v>53</v>
      </c>
      <c r="B71" s="1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8"/>
      <c r="CS71" s="38"/>
      <c r="CT71" s="38"/>
    </row>
    <row r="72" spans="1:98" x14ac:dyDescent="0.25">
      <c r="A72" s="47" t="s">
        <v>54</v>
      </c>
      <c r="B72" s="47" t="s">
        <v>19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8"/>
      <c r="CS72" s="38"/>
      <c r="CT72" s="38"/>
    </row>
    <row r="73" spans="1:98" x14ac:dyDescent="0.25">
      <c r="A73" s="47" t="s">
        <v>88</v>
      </c>
      <c r="B73" s="47" t="s">
        <v>89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38"/>
      <c r="CS73" s="38"/>
      <c r="CT73" s="38"/>
    </row>
    <row r="74" spans="1:98" x14ac:dyDescent="0.25">
      <c r="A74" s="47" t="s">
        <v>90</v>
      </c>
      <c r="B74" s="47" t="s">
        <v>91</v>
      </c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1"/>
      <c r="CS74" s="1"/>
      <c r="CT74" s="1"/>
    </row>
    <row r="75" spans="1:98" x14ac:dyDescent="0.25">
      <c r="A75" s="47" t="s">
        <v>56</v>
      </c>
      <c r="B75" s="47" t="s">
        <v>42</v>
      </c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1"/>
      <c r="CS75" s="1"/>
      <c r="CT75" s="1"/>
    </row>
    <row r="76" spans="1:98" x14ac:dyDescent="0.25">
      <c r="A76" s="47" t="s">
        <v>57</v>
      </c>
      <c r="B76" s="47" t="s">
        <v>55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1"/>
      <c r="CS76" s="1"/>
      <c r="CT76" s="1"/>
    </row>
    <row r="77" spans="1:98" x14ac:dyDescent="0.25">
      <c r="A77" s="68" t="s">
        <v>61</v>
      </c>
      <c r="B77" s="47" t="s">
        <v>102</v>
      </c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1"/>
      <c r="CS77" s="1"/>
      <c r="CT77" s="1"/>
    </row>
    <row r="78" spans="1:98" x14ac:dyDescent="0.25">
      <c r="A78" s="68" t="s">
        <v>62</v>
      </c>
      <c r="B78" s="47" t="s">
        <v>104</v>
      </c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1"/>
      <c r="CS78" s="1"/>
      <c r="CT78" s="1"/>
    </row>
    <row r="79" spans="1:98" x14ac:dyDescent="0.25">
      <c r="A79" s="47" t="s">
        <v>63</v>
      </c>
      <c r="B79" s="47" t="s">
        <v>103</v>
      </c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1"/>
      <c r="CS79" s="1"/>
      <c r="CT79" s="1"/>
    </row>
    <row r="80" spans="1:98" ht="30" x14ac:dyDescent="0.25">
      <c r="A80" s="47" t="s">
        <v>93</v>
      </c>
      <c r="B80" s="47" t="s">
        <v>92</v>
      </c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37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1"/>
      <c r="CS80" s="1"/>
      <c r="CT80" s="1"/>
    </row>
    <row r="81" spans="1:98" x14ac:dyDescent="0.25">
      <c r="A81" s="100" t="s">
        <v>184</v>
      </c>
      <c r="B81" s="101" t="s">
        <v>179</v>
      </c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37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1"/>
      <c r="CS81" s="1"/>
      <c r="CT81" s="1"/>
    </row>
    <row r="82" spans="1:98" x14ac:dyDescent="0.25">
      <c r="A82" s="36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37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1"/>
      <c r="CS82" s="1"/>
      <c r="CT82" s="1"/>
    </row>
    <row r="83" spans="1:98" x14ac:dyDescent="0.25">
      <c r="A83" s="36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1"/>
      <c r="CS83" s="1"/>
      <c r="CT83" s="1"/>
    </row>
    <row r="84" spans="1:98" x14ac:dyDescent="0.25">
      <c r="A84" s="36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1"/>
      <c r="CS84" s="1"/>
      <c r="CT84" s="1"/>
    </row>
    <row r="85" spans="1:98" x14ac:dyDescent="0.25">
      <c r="A85" s="36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1"/>
      <c r="CS85" s="1"/>
      <c r="CT85" s="1"/>
    </row>
    <row r="86" spans="1:98" x14ac:dyDescent="0.25">
      <c r="A86" s="36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1"/>
      <c r="CS86" s="1"/>
      <c r="CT86" s="1"/>
    </row>
    <row r="87" spans="1:98" x14ac:dyDescent="0.25">
      <c r="A87" s="36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1"/>
      <c r="CS87" s="1"/>
      <c r="CT87" s="1"/>
    </row>
    <row r="88" spans="1:98" x14ac:dyDescent="0.25">
      <c r="A88" s="36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1"/>
      <c r="CS88" s="1"/>
      <c r="CT88" s="1"/>
    </row>
    <row r="89" spans="1:98" x14ac:dyDescent="0.25">
      <c r="A89" s="36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1"/>
      <c r="CS89" s="1"/>
      <c r="CT89" s="1"/>
    </row>
    <row r="90" spans="1:98" x14ac:dyDescent="0.25">
      <c r="A90" s="36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1"/>
      <c r="CS90" s="1"/>
      <c r="CT90" s="1"/>
    </row>
    <row r="91" spans="1:98" x14ac:dyDescent="0.25">
      <c r="A91" s="36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1"/>
      <c r="CS91" s="1"/>
      <c r="CT91" s="1"/>
    </row>
    <row r="92" spans="1:98" x14ac:dyDescent="0.25">
      <c r="A92" s="36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1"/>
      <c r="CS92" s="1"/>
      <c r="CT92" s="1"/>
    </row>
    <row r="93" spans="1:98" x14ac:dyDescent="0.25">
      <c r="A93" s="36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1"/>
      <c r="CS93" s="1"/>
      <c r="CT93" s="1"/>
    </row>
    <row r="94" spans="1:98" x14ac:dyDescent="0.25">
      <c r="A94" s="36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1"/>
      <c r="CS94" s="1"/>
      <c r="CT94" s="1"/>
    </row>
    <row r="95" spans="1:98" x14ac:dyDescent="0.25">
      <c r="A95" s="35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</row>
  </sheetData>
  <mergeCells count="39">
    <mergeCell ref="CT1:CT4"/>
    <mergeCell ref="B2:AX2"/>
    <mergeCell ref="AC3:AX3"/>
    <mergeCell ref="AY3:BS3"/>
    <mergeCell ref="CT24:CT27"/>
    <mergeCell ref="AC26:AX26"/>
    <mergeCell ref="AY2:CP2"/>
    <mergeCell ref="BT3:CP3"/>
    <mergeCell ref="AY26:BS26"/>
    <mergeCell ref="BT26:CM26"/>
    <mergeCell ref="CO26:CP26"/>
    <mergeCell ref="A1:A2"/>
    <mergeCell ref="CR1:CR4"/>
    <mergeCell ref="CS1:CS4"/>
    <mergeCell ref="A24:A25"/>
    <mergeCell ref="A3:A4"/>
    <mergeCell ref="B3:AA3"/>
    <mergeCell ref="B24:CM24"/>
    <mergeCell ref="CO24:CP24"/>
    <mergeCell ref="B25:AX25"/>
    <mergeCell ref="AY25:CM25"/>
    <mergeCell ref="CO25:CP25"/>
    <mergeCell ref="CS24:CS27"/>
    <mergeCell ref="A26:A27"/>
    <mergeCell ref="B26:AA26"/>
    <mergeCell ref="CR24:CR27"/>
    <mergeCell ref="B1:CP1"/>
    <mergeCell ref="A47:A48"/>
    <mergeCell ref="CR47:CR50"/>
    <mergeCell ref="A49:A50"/>
    <mergeCell ref="B48:AX48"/>
    <mergeCell ref="AC49:AX49"/>
    <mergeCell ref="CT47:CT50"/>
    <mergeCell ref="B49:AA49"/>
    <mergeCell ref="CS47:CS50"/>
    <mergeCell ref="AY49:BS49"/>
    <mergeCell ref="BT49:CQ49"/>
    <mergeCell ref="B47:CQ47"/>
    <mergeCell ref="AY48:CQ48"/>
  </mergeCells>
  <pageMargins left="0.7" right="0.7" top="0.75" bottom="0.75" header="0.3" footer="0.3"/>
  <pageSetup paperSize="9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64"/>
  <sheetViews>
    <sheetView topLeftCell="A19" zoomScaleNormal="100" workbookViewId="0">
      <pane xSplit="1" topLeftCell="B1" activePane="topRight" state="frozen"/>
      <selection activeCell="A22" sqref="A22"/>
      <selection pane="topRight" activeCell="B25" sqref="A25:XFD25"/>
    </sheetView>
  </sheetViews>
  <sheetFormatPr defaultRowHeight="15" x14ac:dyDescent="0.25"/>
  <cols>
    <col min="1" max="1" width="32" customWidth="1"/>
    <col min="2" max="2" width="8.5703125" style="1" customWidth="1"/>
    <col min="3" max="81" width="3.7109375" style="1" customWidth="1"/>
    <col min="82" max="82" width="7.5703125" style="1" customWidth="1"/>
    <col min="83" max="83" width="13.140625" style="1" customWidth="1"/>
    <col min="84" max="84" width="6.7109375" style="1" customWidth="1"/>
  </cols>
  <sheetData>
    <row r="1" spans="1:84" ht="15" customHeight="1" x14ac:dyDescent="0.25">
      <c r="A1" s="127" t="s">
        <v>14</v>
      </c>
      <c r="B1" s="119" t="s">
        <v>40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120"/>
      <c r="AE1" s="120"/>
      <c r="AF1" s="120"/>
      <c r="AG1" s="120"/>
      <c r="AH1" s="120"/>
      <c r="AI1" s="120"/>
      <c r="AJ1" s="120"/>
      <c r="AK1" s="120"/>
      <c r="AL1" s="120"/>
      <c r="AM1" s="120"/>
      <c r="AN1" s="120"/>
      <c r="AO1" s="120"/>
      <c r="AP1" s="120"/>
      <c r="AQ1" s="120"/>
      <c r="AR1" s="120"/>
      <c r="AS1" s="120"/>
      <c r="AT1" s="120"/>
      <c r="AU1" s="120"/>
      <c r="AV1" s="120"/>
      <c r="AW1" s="120"/>
      <c r="AX1" s="120"/>
      <c r="AY1" s="120"/>
      <c r="AZ1" s="120"/>
      <c r="BA1" s="120"/>
      <c r="BB1" s="120"/>
      <c r="BC1" s="120"/>
      <c r="BD1" s="120"/>
      <c r="BE1" s="120"/>
      <c r="BF1" s="120"/>
      <c r="BG1" s="120"/>
      <c r="BH1" s="120"/>
      <c r="BI1" s="120"/>
      <c r="BJ1" s="120"/>
      <c r="BK1" s="120"/>
      <c r="BL1" s="120"/>
      <c r="BM1" s="120"/>
      <c r="BN1" s="120"/>
      <c r="BO1" s="120"/>
      <c r="BP1" s="120"/>
      <c r="BQ1" s="120"/>
      <c r="BR1" s="120"/>
      <c r="BS1" s="120"/>
      <c r="BT1" s="120"/>
      <c r="BU1" s="120"/>
      <c r="BV1" s="120"/>
      <c r="BW1" s="120"/>
      <c r="BX1" s="120"/>
      <c r="BY1" s="120"/>
      <c r="BZ1" s="120"/>
      <c r="CA1" s="120"/>
      <c r="CB1" s="120"/>
      <c r="CC1" s="131"/>
      <c r="CD1" s="118" t="s">
        <v>192</v>
      </c>
      <c r="CE1" s="118" t="s">
        <v>193</v>
      </c>
      <c r="CF1" s="118" t="s">
        <v>39</v>
      </c>
    </row>
    <row r="2" spans="1:84" x14ac:dyDescent="0.25">
      <c r="A2" s="127"/>
      <c r="B2" s="119" t="s">
        <v>15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  <c r="AP2" s="121"/>
      <c r="AQ2" s="119" t="s">
        <v>20</v>
      </c>
      <c r="AR2" s="120"/>
      <c r="AS2" s="120"/>
      <c r="AT2" s="120"/>
      <c r="AU2" s="120"/>
      <c r="AV2" s="120"/>
      <c r="AW2" s="120"/>
      <c r="AX2" s="120"/>
      <c r="AY2" s="120"/>
      <c r="AZ2" s="120"/>
      <c r="BA2" s="120"/>
      <c r="BB2" s="120"/>
      <c r="BC2" s="120"/>
      <c r="BD2" s="120"/>
      <c r="BE2" s="120"/>
      <c r="BF2" s="120"/>
      <c r="BG2" s="120"/>
      <c r="BH2" s="120"/>
      <c r="BI2" s="120"/>
      <c r="BJ2" s="120"/>
      <c r="BK2" s="120"/>
      <c r="BL2" s="120"/>
      <c r="BM2" s="120"/>
      <c r="BN2" s="120"/>
      <c r="BO2" s="120"/>
      <c r="BP2" s="120"/>
      <c r="BQ2" s="120"/>
      <c r="BR2" s="120"/>
      <c r="BS2" s="120"/>
      <c r="BT2" s="120"/>
      <c r="BU2" s="120"/>
      <c r="BV2" s="120"/>
      <c r="BW2" s="120"/>
      <c r="BX2" s="120"/>
      <c r="BY2" s="120"/>
      <c r="BZ2" s="120"/>
      <c r="CA2" s="120"/>
      <c r="CB2" s="120"/>
      <c r="CC2" s="131"/>
      <c r="CD2" s="118"/>
      <c r="CE2" s="118"/>
      <c r="CF2" s="118"/>
    </row>
    <row r="3" spans="1:84" x14ac:dyDescent="0.25">
      <c r="A3" s="128" t="s">
        <v>75</v>
      </c>
      <c r="B3" s="119" t="s">
        <v>16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19" t="s">
        <v>17</v>
      </c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1"/>
      <c r="AQ3" s="119" t="s">
        <v>21</v>
      </c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1"/>
      <c r="BI3" s="119" t="s">
        <v>22</v>
      </c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31"/>
      <c r="CD3" s="118"/>
      <c r="CE3" s="118"/>
      <c r="CF3" s="118"/>
    </row>
    <row r="4" spans="1:84" x14ac:dyDescent="0.25">
      <c r="A4" s="129"/>
      <c r="B4" s="9">
        <v>1</v>
      </c>
      <c r="C4" s="9">
        <v>4</v>
      </c>
      <c r="D4" s="9">
        <v>5</v>
      </c>
      <c r="E4" s="9">
        <v>6</v>
      </c>
      <c r="F4" s="9">
        <v>7</v>
      </c>
      <c r="G4" s="9">
        <v>8</v>
      </c>
      <c r="H4" s="9">
        <v>11</v>
      </c>
      <c r="I4" s="9">
        <v>12</v>
      </c>
      <c r="J4" s="9">
        <v>13</v>
      </c>
      <c r="K4" s="9">
        <v>14</v>
      </c>
      <c r="L4" s="9">
        <v>15</v>
      </c>
      <c r="M4" s="9">
        <v>18</v>
      </c>
      <c r="N4" s="9">
        <v>19</v>
      </c>
      <c r="O4" s="9">
        <v>20</v>
      </c>
      <c r="P4" s="9">
        <v>21</v>
      </c>
      <c r="Q4" s="9">
        <v>22</v>
      </c>
      <c r="R4" s="9">
        <v>25</v>
      </c>
      <c r="S4" s="9">
        <v>26</v>
      </c>
      <c r="T4" s="9">
        <v>27</v>
      </c>
      <c r="U4" s="9">
        <v>28</v>
      </c>
      <c r="V4" s="9">
        <v>29</v>
      </c>
      <c r="W4" s="9">
        <v>2</v>
      </c>
      <c r="X4" s="9">
        <v>3</v>
      </c>
      <c r="Y4" s="9">
        <v>4</v>
      </c>
      <c r="Z4" s="9">
        <v>5</v>
      </c>
      <c r="AA4" s="9">
        <v>6</v>
      </c>
      <c r="AB4" s="9">
        <v>9</v>
      </c>
      <c r="AC4" s="9">
        <v>10</v>
      </c>
      <c r="AD4" s="9">
        <v>11</v>
      </c>
      <c r="AE4" s="9">
        <v>12</v>
      </c>
      <c r="AF4" s="9">
        <v>13</v>
      </c>
      <c r="AG4" s="9">
        <v>16</v>
      </c>
      <c r="AH4" s="9">
        <v>17</v>
      </c>
      <c r="AI4" s="9">
        <v>18</v>
      </c>
      <c r="AJ4" s="9">
        <v>19</v>
      </c>
      <c r="AK4" s="9">
        <v>20</v>
      </c>
      <c r="AL4" s="9">
        <v>23</v>
      </c>
      <c r="AM4" s="9">
        <v>24</v>
      </c>
      <c r="AN4" s="9">
        <v>25</v>
      </c>
      <c r="AO4" s="9">
        <v>26</v>
      </c>
      <c r="AP4" s="9">
        <v>27</v>
      </c>
      <c r="AQ4" s="9">
        <v>7</v>
      </c>
      <c r="AR4" s="9">
        <v>8</v>
      </c>
      <c r="AS4" s="9">
        <v>9</v>
      </c>
      <c r="AT4" s="9">
        <v>10</v>
      </c>
      <c r="AU4" s="9">
        <v>13</v>
      </c>
      <c r="AV4" s="9">
        <v>14</v>
      </c>
      <c r="AW4" s="9">
        <v>15</v>
      </c>
      <c r="AX4" s="9">
        <v>16</v>
      </c>
      <c r="AY4" s="9">
        <v>17</v>
      </c>
      <c r="AZ4" s="9">
        <v>20</v>
      </c>
      <c r="BA4" s="9">
        <v>21</v>
      </c>
      <c r="BB4" s="9">
        <v>22</v>
      </c>
      <c r="BC4" s="9">
        <v>23</v>
      </c>
      <c r="BD4" s="9">
        <v>24</v>
      </c>
      <c r="BE4" s="9">
        <v>27</v>
      </c>
      <c r="BF4" s="9">
        <v>28</v>
      </c>
      <c r="BG4" s="9">
        <v>29</v>
      </c>
      <c r="BH4" s="9">
        <v>30</v>
      </c>
      <c r="BI4" s="9">
        <v>1</v>
      </c>
      <c r="BJ4" s="9">
        <v>4</v>
      </c>
      <c r="BK4" s="9">
        <v>5</v>
      </c>
      <c r="BL4" s="9">
        <v>6</v>
      </c>
      <c r="BM4" s="9">
        <v>7</v>
      </c>
      <c r="BN4" s="9">
        <v>8</v>
      </c>
      <c r="BO4" s="9">
        <v>11</v>
      </c>
      <c r="BP4" s="9">
        <v>12</v>
      </c>
      <c r="BQ4" s="9">
        <v>13</v>
      </c>
      <c r="BR4" s="9">
        <v>14</v>
      </c>
      <c r="BS4" s="9">
        <v>15</v>
      </c>
      <c r="BT4" s="9">
        <v>18</v>
      </c>
      <c r="BU4" s="9">
        <v>19</v>
      </c>
      <c r="BV4" s="9">
        <v>20</v>
      </c>
      <c r="BW4" s="9">
        <v>21</v>
      </c>
      <c r="BX4" s="9">
        <v>22</v>
      </c>
      <c r="BY4" s="9">
        <v>25</v>
      </c>
      <c r="BZ4" s="9">
        <v>26</v>
      </c>
      <c r="CA4" s="9">
        <v>27</v>
      </c>
      <c r="CB4" s="9">
        <v>28</v>
      </c>
      <c r="CC4" s="9">
        <v>29</v>
      </c>
      <c r="CD4" s="118"/>
      <c r="CE4" s="118"/>
      <c r="CF4" s="118"/>
    </row>
    <row r="5" spans="1:84" ht="28.5" customHeight="1" x14ac:dyDescent="0.25">
      <c r="A5" s="97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 t="s">
        <v>188</v>
      </c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46" t="s">
        <v>189</v>
      </c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Y5" s="69"/>
      <c r="BZ5" s="69"/>
      <c r="CA5" s="69"/>
      <c r="CB5" s="69"/>
      <c r="CC5" s="69"/>
      <c r="CD5" s="74">
        <f>COUNTA(B5:CC5)</f>
        <v>2</v>
      </c>
      <c r="CE5" s="74">
        <v>32</v>
      </c>
      <c r="CF5" s="74">
        <f t="shared" ref="CF5:CF19" si="0">CD5*100/CE5</f>
        <v>6.25</v>
      </c>
    </row>
    <row r="6" spans="1:84" ht="28.5" customHeight="1" x14ac:dyDescent="0.25">
      <c r="A6" s="97" t="s">
        <v>1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74">
        <f>COUNTA(B6:CC6)</f>
        <v>0</v>
      </c>
      <c r="CE6" s="74">
        <v>48</v>
      </c>
      <c r="CF6" s="74">
        <f t="shared" si="0"/>
        <v>0</v>
      </c>
    </row>
    <row r="7" spans="1:84" ht="28.5" customHeight="1" x14ac:dyDescent="0.25">
      <c r="A7" s="2" t="s">
        <v>43</v>
      </c>
      <c r="B7" s="28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69"/>
      <c r="P7" s="69"/>
      <c r="Q7" s="69"/>
      <c r="R7" s="69"/>
      <c r="S7" s="69"/>
      <c r="T7" s="69"/>
      <c r="U7" s="69"/>
      <c r="V7" s="103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46"/>
      <c r="AL7" s="46"/>
      <c r="AM7" s="46"/>
      <c r="AN7" s="46" t="s">
        <v>201</v>
      </c>
      <c r="AO7" s="46"/>
      <c r="AP7" s="46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46" t="s">
        <v>201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7">
        <f>COUNTA(B7:CC7)</f>
        <v>2</v>
      </c>
      <c r="CE7" s="7">
        <v>48</v>
      </c>
      <c r="CF7" s="74">
        <f t="shared" si="0"/>
        <v>4.166666666666667</v>
      </c>
    </row>
    <row r="8" spans="1:84" ht="28.5" customHeight="1" x14ac:dyDescent="0.25">
      <c r="A8" s="85" t="s">
        <v>205</v>
      </c>
      <c r="B8" s="87"/>
      <c r="C8" s="87"/>
      <c r="D8" s="87"/>
      <c r="E8" s="87"/>
      <c r="F8" s="87"/>
      <c r="G8" s="92"/>
      <c r="H8" s="87"/>
      <c r="I8" s="87"/>
      <c r="J8" s="87"/>
      <c r="K8" s="87"/>
      <c r="L8" s="87"/>
      <c r="M8" s="82" t="s">
        <v>185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 t="s">
        <v>204</v>
      </c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87"/>
      <c r="AL8" s="87"/>
      <c r="AM8" s="87"/>
      <c r="AN8" s="87"/>
      <c r="AO8" s="92"/>
      <c r="AP8" s="87"/>
      <c r="AQ8" s="92"/>
      <c r="AR8" s="92"/>
      <c r="AS8" s="92"/>
      <c r="AT8" s="92"/>
      <c r="AU8" s="92"/>
      <c r="AV8" s="92"/>
      <c r="AW8" s="82" t="s">
        <v>203</v>
      </c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69"/>
      <c r="BI8" s="92"/>
      <c r="BJ8" s="92"/>
      <c r="BK8" s="92"/>
      <c r="BL8" s="92"/>
      <c r="BM8" s="92"/>
      <c r="BN8" s="92"/>
      <c r="BO8" s="92"/>
      <c r="BP8" s="92"/>
      <c r="BQ8" s="92"/>
      <c r="BR8" s="82" t="s">
        <v>189</v>
      </c>
      <c r="BS8" s="92"/>
      <c r="BT8" s="92"/>
      <c r="BU8" s="92"/>
      <c r="BV8" s="92"/>
      <c r="BW8" s="92"/>
      <c r="BX8" s="92"/>
      <c r="BY8" s="92"/>
      <c r="BZ8" s="92"/>
      <c r="CA8" s="92"/>
      <c r="CB8" s="94"/>
      <c r="CC8" s="92"/>
      <c r="CD8" s="7">
        <f>COUNTA(B8:CC8)</f>
        <v>4</v>
      </c>
      <c r="CE8" s="7">
        <v>64</v>
      </c>
      <c r="CF8" s="7">
        <f t="shared" si="0"/>
        <v>6.25</v>
      </c>
    </row>
    <row r="9" spans="1:84" s="73" customFormat="1" ht="28.5" customHeight="1" x14ac:dyDescent="0.25">
      <c r="A9" s="2" t="s">
        <v>3</v>
      </c>
      <c r="B9" s="87"/>
      <c r="C9" s="87"/>
      <c r="D9" s="87"/>
      <c r="E9" s="87"/>
      <c r="F9" s="87"/>
      <c r="G9" s="92"/>
      <c r="H9" s="87"/>
      <c r="I9" s="87"/>
      <c r="J9" s="87"/>
      <c r="K9" s="87"/>
      <c r="L9" s="87"/>
      <c r="M9" s="8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87"/>
      <c r="AL9" s="87"/>
      <c r="AM9" s="87"/>
      <c r="AN9" s="87"/>
      <c r="AO9" s="92"/>
      <c r="AP9" s="87"/>
      <c r="AQ9" s="92"/>
      <c r="AR9" s="92"/>
      <c r="AS9" s="92"/>
      <c r="AT9" s="92"/>
      <c r="AU9" s="92"/>
      <c r="AV9" s="92"/>
      <c r="AW9" s="8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69"/>
      <c r="BI9" s="111"/>
      <c r="BJ9" s="92"/>
      <c r="BK9" s="92"/>
      <c r="BL9" s="92"/>
      <c r="BM9" s="92"/>
      <c r="BN9" s="92"/>
      <c r="BO9" s="111"/>
      <c r="BP9" s="92"/>
      <c r="BQ9" s="92"/>
      <c r="BR9" s="82"/>
      <c r="BS9" s="92"/>
      <c r="BT9" s="92"/>
      <c r="BU9" s="92"/>
      <c r="BV9" s="92"/>
      <c r="BW9" s="92"/>
      <c r="BX9" s="92"/>
      <c r="BY9" s="92"/>
      <c r="BZ9" s="92"/>
      <c r="CA9" s="92"/>
      <c r="CB9" s="94"/>
      <c r="CC9" s="92"/>
      <c r="CD9" s="79">
        <f t="shared" ref="CD9:CD10" si="1">COUNTA(B9:CC9)</f>
        <v>0</v>
      </c>
      <c r="CE9" s="79">
        <v>48</v>
      </c>
      <c r="CF9" s="79">
        <f t="shared" si="0"/>
        <v>0</v>
      </c>
    </row>
    <row r="10" spans="1:84" s="73" customFormat="1" ht="28.5" customHeight="1" x14ac:dyDescent="0.25">
      <c r="A10" s="2" t="s">
        <v>200</v>
      </c>
      <c r="B10" s="87"/>
      <c r="C10" s="87"/>
      <c r="D10" s="87"/>
      <c r="E10" s="87"/>
      <c r="F10" s="87"/>
      <c r="G10" s="92"/>
      <c r="H10" s="87"/>
      <c r="I10" s="87"/>
      <c r="J10" s="87"/>
      <c r="K10" s="87"/>
      <c r="L10" s="87"/>
      <c r="M10" s="8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87"/>
      <c r="AL10" s="87"/>
      <c r="AM10" s="87"/>
      <c r="AN10" s="87"/>
      <c r="AO10" s="92"/>
      <c r="AP10" s="87"/>
      <c r="AQ10" s="92"/>
      <c r="AR10" s="92"/>
      <c r="AS10" s="92"/>
      <c r="AT10" s="92"/>
      <c r="AU10" s="92"/>
      <c r="AV10" s="92"/>
      <c r="AW10" s="8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69"/>
      <c r="BI10" s="111"/>
      <c r="BJ10" s="92"/>
      <c r="BK10" s="92"/>
      <c r="BL10" s="92"/>
      <c r="BM10" s="92"/>
      <c r="BN10" s="92"/>
      <c r="BO10" s="111"/>
      <c r="BP10" s="92"/>
      <c r="BQ10" s="92"/>
      <c r="BR10" s="82"/>
      <c r="BS10" s="92"/>
      <c r="BT10" s="92"/>
      <c r="BU10" s="92"/>
      <c r="BV10" s="92"/>
      <c r="BW10" s="92"/>
      <c r="BX10" s="92"/>
      <c r="BY10" s="92"/>
      <c r="BZ10" s="92"/>
      <c r="CA10" s="92"/>
      <c r="CB10" s="94"/>
      <c r="CC10" s="92"/>
      <c r="CD10" s="79">
        <f t="shared" si="1"/>
        <v>0</v>
      </c>
      <c r="CE10" s="79">
        <v>16</v>
      </c>
      <c r="CF10" s="79">
        <f t="shared" si="0"/>
        <v>0</v>
      </c>
    </row>
    <row r="11" spans="1:84" ht="28.5" customHeight="1" x14ac:dyDescent="0.25">
      <c r="A11" s="2" t="s">
        <v>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1"/>
      <c r="AL11" s="91"/>
      <c r="AM11" s="91"/>
      <c r="AN11" s="91"/>
      <c r="AO11" s="91"/>
      <c r="AP11" s="91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69"/>
      <c r="BI11" s="94"/>
      <c r="BJ11" s="92"/>
      <c r="BK11" s="92"/>
      <c r="BL11" s="92"/>
      <c r="BM11" s="92"/>
      <c r="BN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7">
        <f t="shared" ref="CD11:CD19" si="2">COUNTA(B11:CC11)</f>
        <v>0</v>
      </c>
      <c r="CE11" s="7">
        <v>16</v>
      </c>
      <c r="CF11" s="7">
        <f t="shared" si="0"/>
        <v>0</v>
      </c>
    </row>
    <row r="12" spans="1:84" ht="28.5" customHeight="1" x14ac:dyDescent="0.25">
      <c r="A12" s="2" t="s">
        <v>94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69"/>
      <c r="N12" s="102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7">
        <f t="shared" si="2"/>
        <v>0</v>
      </c>
      <c r="CE12" s="7">
        <v>32</v>
      </c>
      <c r="CF12" s="7">
        <f t="shared" si="0"/>
        <v>0</v>
      </c>
    </row>
    <row r="13" spans="1:84" ht="28.5" customHeight="1" x14ac:dyDescent="0.25">
      <c r="A13" s="98" t="s">
        <v>5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76"/>
      <c r="AD13" s="76"/>
      <c r="AE13" s="76"/>
      <c r="AF13" s="76"/>
      <c r="AG13" s="76"/>
      <c r="AH13" s="76"/>
      <c r="AI13" s="76"/>
      <c r="AJ13" s="76"/>
      <c r="AK13" s="95"/>
      <c r="AL13" s="76"/>
      <c r="AM13" s="76"/>
      <c r="AN13" s="76"/>
      <c r="AO13" s="76"/>
      <c r="AP13" s="76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76" t="s">
        <v>189</v>
      </c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  <c r="CB13" s="95"/>
      <c r="CC13" s="95"/>
      <c r="CD13" s="79">
        <f t="shared" si="2"/>
        <v>1</v>
      </c>
      <c r="CE13" s="7">
        <v>64</v>
      </c>
      <c r="CF13" s="7">
        <f t="shared" si="0"/>
        <v>1.5625</v>
      </c>
    </row>
    <row r="14" spans="1:84" ht="28.5" customHeight="1" x14ac:dyDescent="0.25">
      <c r="A14" s="2" t="s">
        <v>44</v>
      </c>
      <c r="B14" s="25"/>
      <c r="C14" s="25"/>
      <c r="D14" s="25"/>
      <c r="E14" s="25"/>
      <c r="F14" s="25"/>
      <c r="G14" s="25"/>
      <c r="H14" s="25"/>
      <c r="I14" s="25"/>
      <c r="J14" s="46"/>
      <c r="K14" s="46"/>
      <c r="L14" s="46"/>
      <c r="M14" s="69"/>
      <c r="N14" s="102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46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7">
        <f t="shared" si="2"/>
        <v>0</v>
      </c>
      <c r="CE14" s="7">
        <v>16</v>
      </c>
      <c r="CF14" s="7">
        <f t="shared" si="0"/>
        <v>0</v>
      </c>
    </row>
    <row r="15" spans="1:84" ht="28.5" customHeight="1" x14ac:dyDescent="0.25">
      <c r="A15" s="4" t="s">
        <v>6</v>
      </c>
      <c r="B15" s="81"/>
      <c r="C15" s="81"/>
      <c r="D15" s="81"/>
      <c r="E15" s="81"/>
      <c r="F15" s="81"/>
      <c r="G15" s="81"/>
      <c r="H15" s="81"/>
      <c r="I15" s="81"/>
      <c r="J15" s="82"/>
      <c r="K15" s="82"/>
      <c r="L15" s="8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82"/>
      <c r="AQ15" s="92"/>
      <c r="AR15" s="92"/>
      <c r="AS15" s="92"/>
      <c r="AT15" s="92"/>
      <c r="AU15" s="92"/>
      <c r="AV15" s="82" t="s">
        <v>189</v>
      </c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7">
        <f t="shared" si="2"/>
        <v>1</v>
      </c>
      <c r="CE15" s="7">
        <v>32</v>
      </c>
      <c r="CF15" s="7">
        <f t="shared" si="0"/>
        <v>3.125</v>
      </c>
    </row>
    <row r="16" spans="1:84" ht="28.5" customHeight="1" x14ac:dyDescent="0.25">
      <c r="A16" s="4" t="s">
        <v>7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2"/>
      <c r="N16" s="92"/>
      <c r="O16" s="92"/>
      <c r="P16" s="92"/>
      <c r="Q16" s="92"/>
      <c r="R16" s="92"/>
      <c r="S16" s="92"/>
      <c r="T16" s="94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82" t="s">
        <v>206</v>
      </c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1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7">
        <f t="shared" si="2"/>
        <v>1</v>
      </c>
      <c r="CE16" s="7">
        <v>16</v>
      </c>
      <c r="CF16" s="7">
        <f t="shared" si="0"/>
        <v>6.25</v>
      </c>
    </row>
    <row r="17" spans="1:84" ht="28.5" customHeight="1" x14ac:dyDescent="0.25">
      <c r="A17" s="5" t="s">
        <v>8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2"/>
      <c r="N17" s="92"/>
      <c r="O17" s="92"/>
      <c r="P17" s="92"/>
      <c r="Q17" s="92"/>
      <c r="R17" s="94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6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7">
        <f t="shared" si="2"/>
        <v>0</v>
      </c>
      <c r="CE17" s="7">
        <v>16</v>
      </c>
      <c r="CF17" s="7">
        <f t="shared" si="0"/>
        <v>0</v>
      </c>
    </row>
    <row r="18" spans="1:84" x14ac:dyDescent="0.25">
      <c r="A18" s="4" t="s">
        <v>11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1"/>
      <c r="BT18" s="31"/>
      <c r="BU18" s="31"/>
      <c r="BV18" s="33"/>
      <c r="BW18" s="33"/>
      <c r="BX18" s="33"/>
      <c r="BY18" s="33"/>
      <c r="BZ18" s="33"/>
      <c r="CA18" s="33"/>
      <c r="CB18" s="33"/>
      <c r="CC18" s="33"/>
      <c r="CD18" s="7">
        <f t="shared" si="2"/>
        <v>0</v>
      </c>
      <c r="CE18" s="7">
        <v>32</v>
      </c>
      <c r="CF18" s="7">
        <f t="shared" si="0"/>
        <v>0</v>
      </c>
    </row>
    <row r="19" spans="1:84" x14ac:dyDescent="0.25">
      <c r="A19" s="10" t="s">
        <v>46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1"/>
      <c r="BT19" s="31"/>
      <c r="BU19" s="31"/>
      <c r="BV19" s="33"/>
      <c r="BW19" s="33"/>
      <c r="BX19" s="33"/>
      <c r="BY19" s="33"/>
      <c r="BZ19" s="33"/>
      <c r="CA19" s="33"/>
      <c r="CB19" s="33"/>
      <c r="CC19" s="33"/>
      <c r="CD19" s="7">
        <f t="shared" si="2"/>
        <v>0</v>
      </c>
      <c r="CE19" s="7">
        <v>16</v>
      </c>
      <c r="CF19" s="7">
        <f t="shared" si="0"/>
        <v>0</v>
      </c>
    </row>
    <row r="20" spans="1:84" x14ac:dyDescent="0.25">
      <c r="A20" s="6" t="s">
        <v>23</v>
      </c>
      <c r="B20" s="9">
        <f t="shared" ref="B20:AG20" si="3">COUNTA(B5:B19)</f>
        <v>0</v>
      </c>
      <c r="C20" s="9">
        <f t="shared" si="3"/>
        <v>0</v>
      </c>
      <c r="D20" s="9">
        <f t="shared" si="3"/>
        <v>0</v>
      </c>
      <c r="E20" s="9">
        <f t="shared" si="3"/>
        <v>0</v>
      </c>
      <c r="F20" s="9">
        <f t="shared" si="3"/>
        <v>0</v>
      </c>
      <c r="G20" s="9">
        <f t="shared" si="3"/>
        <v>0</v>
      </c>
      <c r="H20" s="9">
        <f t="shared" si="3"/>
        <v>0</v>
      </c>
      <c r="I20" s="9">
        <f t="shared" si="3"/>
        <v>0</v>
      </c>
      <c r="J20" s="9">
        <f t="shared" si="3"/>
        <v>0</v>
      </c>
      <c r="K20" s="9">
        <f t="shared" si="3"/>
        <v>0</v>
      </c>
      <c r="L20" s="9">
        <f t="shared" si="3"/>
        <v>0</v>
      </c>
      <c r="M20" s="9">
        <f t="shared" si="3"/>
        <v>1</v>
      </c>
      <c r="N20" s="9">
        <f t="shared" si="3"/>
        <v>0</v>
      </c>
      <c r="O20" s="9">
        <f t="shared" si="3"/>
        <v>0</v>
      </c>
      <c r="P20" s="9">
        <f t="shared" si="3"/>
        <v>0</v>
      </c>
      <c r="Q20" s="9">
        <f t="shared" si="3"/>
        <v>0</v>
      </c>
      <c r="R20" s="9">
        <f t="shared" si="3"/>
        <v>0</v>
      </c>
      <c r="S20" s="9">
        <f t="shared" si="3"/>
        <v>0</v>
      </c>
      <c r="T20" s="9">
        <f t="shared" si="3"/>
        <v>1</v>
      </c>
      <c r="U20" s="9">
        <f t="shared" si="3"/>
        <v>0</v>
      </c>
      <c r="V20" s="9">
        <f t="shared" si="3"/>
        <v>0</v>
      </c>
      <c r="W20" s="9">
        <f t="shared" si="3"/>
        <v>0</v>
      </c>
      <c r="X20" s="9">
        <f t="shared" si="3"/>
        <v>0</v>
      </c>
      <c r="Y20" s="9">
        <f t="shared" si="3"/>
        <v>1</v>
      </c>
      <c r="Z20" s="9">
        <f t="shared" si="3"/>
        <v>0</v>
      </c>
      <c r="AA20" s="9">
        <f t="shared" si="3"/>
        <v>0</v>
      </c>
      <c r="AB20" s="9">
        <f t="shared" si="3"/>
        <v>0</v>
      </c>
      <c r="AC20" s="9">
        <f t="shared" si="3"/>
        <v>0</v>
      </c>
      <c r="AD20" s="9">
        <f t="shared" si="3"/>
        <v>0</v>
      </c>
      <c r="AE20" s="9">
        <f t="shared" si="3"/>
        <v>1</v>
      </c>
      <c r="AF20" s="9">
        <f t="shared" si="3"/>
        <v>0</v>
      </c>
      <c r="AG20" s="9">
        <f t="shared" si="3"/>
        <v>0</v>
      </c>
      <c r="AH20" s="9">
        <f t="shared" ref="AH20:BM20" si="4">COUNTA(AH5:AH19)</f>
        <v>0</v>
      </c>
      <c r="AI20" s="9">
        <f t="shared" si="4"/>
        <v>0</v>
      </c>
      <c r="AJ20" s="9">
        <f t="shared" si="4"/>
        <v>0</v>
      </c>
      <c r="AK20" s="9">
        <f t="shared" si="4"/>
        <v>0</v>
      </c>
      <c r="AL20" s="9">
        <f t="shared" si="4"/>
        <v>0</v>
      </c>
      <c r="AM20" s="9">
        <f t="shared" si="4"/>
        <v>0</v>
      </c>
      <c r="AN20" s="9">
        <f t="shared" si="4"/>
        <v>1</v>
      </c>
      <c r="AO20" s="9">
        <f t="shared" si="4"/>
        <v>0</v>
      </c>
      <c r="AP20" s="9">
        <f t="shared" si="4"/>
        <v>0</v>
      </c>
      <c r="AQ20" s="9">
        <f t="shared" si="4"/>
        <v>0</v>
      </c>
      <c r="AR20" s="9">
        <f t="shared" si="4"/>
        <v>0</v>
      </c>
      <c r="AS20" s="9">
        <f t="shared" si="4"/>
        <v>0</v>
      </c>
      <c r="AT20" s="9">
        <f t="shared" si="4"/>
        <v>0</v>
      </c>
      <c r="AU20" s="9">
        <f t="shared" si="4"/>
        <v>0</v>
      </c>
      <c r="AV20" s="9">
        <f t="shared" si="4"/>
        <v>1</v>
      </c>
      <c r="AW20" s="9">
        <f t="shared" si="4"/>
        <v>1</v>
      </c>
      <c r="AX20" s="9">
        <f t="shared" si="4"/>
        <v>0</v>
      </c>
      <c r="AY20" s="9">
        <f t="shared" si="4"/>
        <v>0</v>
      </c>
      <c r="AZ20" s="9">
        <f t="shared" si="4"/>
        <v>0</v>
      </c>
      <c r="BA20" s="9">
        <f t="shared" si="4"/>
        <v>0</v>
      </c>
      <c r="BB20" s="9">
        <f t="shared" si="4"/>
        <v>1</v>
      </c>
      <c r="BC20" s="9">
        <f t="shared" si="4"/>
        <v>0</v>
      </c>
      <c r="BD20" s="9">
        <f t="shared" si="4"/>
        <v>0</v>
      </c>
      <c r="BE20" s="9">
        <f t="shared" si="4"/>
        <v>1</v>
      </c>
      <c r="BF20" s="9">
        <f t="shared" si="4"/>
        <v>0</v>
      </c>
      <c r="BG20" s="9">
        <f t="shared" si="4"/>
        <v>0</v>
      </c>
      <c r="BH20" s="9">
        <f t="shared" si="4"/>
        <v>0</v>
      </c>
      <c r="BI20" s="9">
        <f t="shared" si="4"/>
        <v>0</v>
      </c>
      <c r="BJ20" s="9">
        <f t="shared" si="4"/>
        <v>0</v>
      </c>
      <c r="BK20" s="9">
        <f t="shared" si="4"/>
        <v>0</v>
      </c>
      <c r="BL20" s="9">
        <f t="shared" si="4"/>
        <v>1</v>
      </c>
      <c r="BM20" s="9">
        <f t="shared" si="4"/>
        <v>0</v>
      </c>
      <c r="BN20" s="9">
        <f t="shared" ref="BN20:CC20" si="5">COUNTA(BN5:BN19)</f>
        <v>0</v>
      </c>
      <c r="BO20" s="9">
        <f t="shared" si="5"/>
        <v>0</v>
      </c>
      <c r="BP20" s="9">
        <f t="shared" si="5"/>
        <v>0</v>
      </c>
      <c r="BQ20" s="9">
        <f t="shared" si="5"/>
        <v>0</v>
      </c>
      <c r="BR20" s="9">
        <f t="shared" si="5"/>
        <v>1</v>
      </c>
      <c r="BS20" s="9">
        <f t="shared" si="5"/>
        <v>0</v>
      </c>
      <c r="BT20" s="9">
        <f t="shared" si="5"/>
        <v>0</v>
      </c>
      <c r="BU20" s="9">
        <f t="shared" si="5"/>
        <v>0</v>
      </c>
      <c r="BV20" s="9">
        <f t="shared" si="5"/>
        <v>0</v>
      </c>
      <c r="BW20" s="9">
        <f t="shared" si="5"/>
        <v>0</v>
      </c>
      <c r="BX20" s="9">
        <f t="shared" si="5"/>
        <v>0</v>
      </c>
      <c r="BY20" s="9">
        <f t="shared" si="5"/>
        <v>0</v>
      </c>
      <c r="BZ20" s="9">
        <f t="shared" si="5"/>
        <v>0</v>
      </c>
      <c r="CA20" s="9">
        <f t="shared" si="5"/>
        <v>0</v>
      </c>
      <c r="CB20" s="9">
        <f t="shared" si="5"/>
        <v>0</v>
      </c>
      <c r="CC20" s="9">
        <f t="shared" si="5"/>
        <v>0</v>
      </c>
      <c r="CD20" s="8">
        <f>SUM(CD5:CD19)</f>
        <v>11</v>
      </c>
      <c r="CE20" s="8">
        <f>SUM(CE5:CE19)</f>
        <v>496</v>
      </c>
      <c r="CF20" s="8"/>
    </row>
    <row r="22" spans="1:84" ht="15" customHeight="1" x14ac:dyDescent="0.25">
      <c r="A22" s="127" t="s">
        <v>14</v>
      </c>
      <c r="B22" s="119" t="s">
        <v>40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120"/>
      <c r="AX22" s="120"/>
      <c r="AY22" s="120"/>
      <c r="AZ22" s="120"/>
      <c r="BA22" s="120"/>
      <c r="BB22" s="120"/>
      <c r="BC22" s="120"/>
      <c r="BD22" s="120"/>
      <c r="BE22" s="120"/>
      <c r="BF22" s="120"/>
      <c r="BG22" s="120"/>
      <c r="BH22" s="120"/>
      <c r="BI22" s="120"/>
      <c r="BJ22" s="120"/>
      <c r="BK22" s="120"/>
      <c r="BL22" s="120"/>
      <c r="BM22" s="120"/>
      <c r="BN22" s="120"/>
      <c r="BO22" s="120"/>
      <c r="BP22" s="120"/>
      <c r="BQ22" s="120"/>
      <c r="BR22" s="120"/>
      <c r="BS22" s="120"/>
      <c r="BT22" s="120"/>
      <c r="BU22" s="120"/>
      <c r="BV22" s="120"/>
      <c r="BW22" s="120"/>
      <c r="BX22" s="120"/>
      <c r="BY22" s="120"/>
      <c r="BZ22" s="120"/>
      <c r="CA22" s="120"/>
      <c r="CB22" s="121"/>
      <c r="CC22" s="21"/>
      <c r="CD22" s="118" t="s">
        <v>192</v>
      </c>
      <c r="CE22" s="118" t="s">
        <v>193</v>
      </c>
      <c r="CF22" s="118" t="s">
        <v>39</v>
      </c>
    </row>
    <row r="23" spans="1:84" x14ac:dyDescent="0.25">
      <c r="A23" s="127"/>
      <c r="B23" s="119" t="s">
        <v>15</v>
      </c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0"/>
      <c r="AJ23" s="120"/>
      <c r="AK23" s="120"/>
      <c r="AL23" s="120"/>
      <c r="AM23" s="120"/>
      <c r="AN23" s="120"/>
      <c r="AO23" s="120"/>
      <c r="AP23" s="121"/>
      <c r="AQ23" s="119" t="s">
        <v>20</v>
      </c>
      <c r="AR23" s="120"/>
      <c r="AS23" s="120"/>
      <c r="AT23" s="120"/>
      <c r="AU23" s="120"/>
      <c r="AV23" s="120"/>
      <c r="AW23" s="120"/>
      <c r="AX23" s="120"/>
      <c r="AY23" s="120"/>
      <c r="AZ23" s="120"/>
      <c r="BA23" s="120"/>
      <c r="BB23" s="120"/>
      <c r="BC23" s="120"/>
      <c r="BD23" s="120"/>
      <c r="BE23" s="120"/>
      <c r="BF23" s="120"/>
      <c r="BG23" s="120"/>
      <c r="BH23" s="120"/>
      <c r="BI23" s="120"/>
      <c r="BJ23" s="120"/>
      <c r="BK23" s="120"/>
      <c r="BL23" s="120"/>
      <c r="BM23" s="120"/>
      <c r="BN23" s="120"/>
      <c r="BO23" s="120"/>
      <c r="BP23" s="120"/>
      <c r="BQ23" s="120"/>
      <c r="BR23" s="120"/>
      <c r="BS23" s="120"/>
      <c r="BT23" s="120"/>
      <c r="BU23" s="120"/>
      <c r="BV23" s="120"/>
      <c r="BW23" s="120"/>
      <c r="BX23" s="120"/>
      <c r="BY23" s="120"/>
      <c r="BZ23" s="120"/>
      <c r="CA23" s="120"/>
      <c r="CB23" s="121"/>
      <c r="CC23" s="21"/>
      <c r="CD23" s="118"/>
      <c r="CE23" s="118"/>
      <c r="CF23" s="118"/>
    </row>
    <row r="24" spans="1:84" ht="15" customHeight="1" x14ac:dyDescent="0.25">
      <c r="A24" s="128" t="s">
        <v>76</v>
      </c>
      <c r="B24" s="119" t="s">
        <v>16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19" t="s">
        <v>17</v>
      </c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1"/>
      <c r="AQ24" s="119" t="s">
        <v>21</v>
      </c>
      <c r="AR24" s="120"/>
      <c r="AS24" s="120"/>
      <c r="AT24" s="120"/>
      <c r="AU24" s="120"/>
      <c r="AV24" s="120"/>
      <c r="AW24" s="120"/>
      <c r="AX24" s="120"/>
      <c r="AY24" s="120"/>
      <c r="AZ24" s="120"/>
      <c r="BA24" s="120"/>
      <c r="BB24" s="120"/>
      <c r="BC24" s="120"/>
      <c r="BD24" s="120"/>
      <c r="BE24" s="120"/>
      <c r="BF24" s="120"/>
      <c r="BG24" s="120"/>
      <c r="BH24" s="121"/>
      <c r="BI24" s="119" t="s">
        <v>22</v>
      </c>
      <c r="BJ24" s="120"/>
      <c r="BK24" s="120"/>
      <c r="BL24" s="120"/>
      <c r="BM24" s="120"/>
      <c r="BN24" s="120"/>
      <c r="BO24" s="120"/>
      <c r="BP24" s="120"/>
      <c r="BQ24" s="120"/>
      <c r="BR24" s="120"/>
      <c r="BS24" s="120"/>
      <c r="BT24" s="120"/>
      <c r="BU24" s="120"/>
      <c r="BV24" s="120"/>
      <c r="BW24" s="120"/>
      <c r="BX24" s="120"/>
      <c r="BY24" s="120"/>
      <c r="BZ24" s="120"/>
      <c r="CA24" s="120"/>
      <c r="CB24" s="121"/>
      <c r="CC24" s="21"/>
      <c r="CD24" s="118"/>
      <c r="CE24" s="118"/>
      <c r="CF24" s="118"/>
    </row>
    <row r="25" spans="1:84" x14ac:dyDescent="0.25">
      <c r="A25" s="129"/>
      <c r="B25" s="80">
        <v>1</v>
      </c>
      <c r="C25" s="80">
        <v>4</v>
      </c>
      <c r="D25" s="80">
        <v>5</v>
      </c>
      <c r="E25" s="80">
        <v>6</v>
      </c>
      <c r="F25" s="80">
        <v>7</v>
      </c>
      <c r="G25" s="80">
        <v>8</v>
      </c>
      <c r="H25" s="80">
        <v>11</v>
      </c>
      <c r="I25" s="80">
        <v>12</v>
      </c>
      <c r="J25" s="80">
        <v>13</v>
      </c>
      <c r="K25" s="80">
        <v>14</v>
      </c>
      <c r="L25" s="80">
        <v>15</v>
      </c>
      <c r="M25" s="80">
        <v>18</v>
      </c>
      <c r="N25" s="80">
        <v>19</v>
      </c>
      <c r="O25" s="80">
        <v>20</v>
      </c>
      <c r="P25" s="80">
        <v>21</v>
      </c>
      <c r="Q25" s="80">
        <v>22</v>
      </c>
      <c r="R25" s="80">
        <v>25</v>
      </c>
      <c r="S25" s="80">
        <v>26</v>
      </c>
      <c r="T25" s="80">
        <v>27</v>
      </c>
      <c r="U25" s="80">
        <v>28</v>
      </c>
      <c r="V25" s="80">
        <v>29</v>
      </c>
      <c r="W25" s="80">
        <v>2</v>
      </c>
      <c r="X25" s="80">
        <v>3</v>
      </c>
      <c r="Y25" s="80">
        <v>4</v>
      </c>
      <c r="Z25" s="80">
        <v>5</v>
      </c>
      <c r="AA25" s="80">
        <v>6</v>
      </c>
      <c r="AB25" s="80">
        <v>9</v>
      </c>
      <c r="AC25" s="80">
        <v>10</v>
      </c>
      <c r="AD25" s="80">
        <v>11</v>
      </c>
      <c r="AE25" s="80">
        <v>12</v>
      </c>
      <c r="AF25" s="80">
        <v>13</v>
      </c>
      <c r="AG25" s="80">
        <v>16</v>
      </c>
      <c r="AH25" s="80">
        <v>17</v>
      </c>
      <c r="AI25" s="80">
        <v>18</v>
      </c>
      <c r="AJ25" s="80">
        <v>19</v>
      </c>
      <c r="AK25" s="80">
        <v>20</v>
      </c>
      <c r="AL25" s="80">
        <v>23</v>
      </c>
      <c r="AM25" s="80">
        <v>24</v>
      </c>
      <c r="AN25" s="80">
        <v>25</v>
      </c>
      <c r="AO25" s="80">
        <v>26</v>
      </c>
      <c r="AP25" s="80">
        <v>27</v>
      </c>
      <c r="AQ25" s="80">
        <v>7</v>
      </c>
      <c r="AR25" s="80">
        <v>8</v>
      </c>
      <c r="AS25" s="80">
        <v>9</v>
      </c>
      <c r="AT25" s="80">
        <v>10</v>
      </c>
      <c r="AU25" s="80">
        <v>13</v>
      </c>
      <c r="AV25" s="80">
        <v>14</v>
      </c>
      <c r="AW25" s="80">
        <v>15</v>
      </c>
      <c r="AX25" s="80">
        <v>16</v>
      </c>
      <c r="AY25" s="80">
        <v>17</v>
      </c>
      <c r="AZ25" s="80">
        <v>20</v>
      </c>
      <c r="BA25" s="80">
        <v>21</v>
      </c>
      <c r="BB25" s="80">
        <v>22</v>
      </c>
      <c r="BC25" s="80">
        <v>23</v>
      </c>
      <c r="BD25" s="80">
        <v>24</v>
      </c>
      <c r="BE25" s="80">
        <v>27</v>
      </c>
      <c r="BF25" s="80">
        <v>28</v>
      </c>
      <c r="BG25" s="80">
        <v>29</v>
      </c>
      <c r="BH25" s="80">
        <v>30</v>
      </c>
      <c r="BI25" s="80">
        <v>1</v>
      </c>
      <c r="BJ25" s="80">
        <v>4</v>
      </c>
      <c r="BK25" s="80">
        <v>5</v>
      </c>
      <c r="BL25" s="80">
        <v>6</v>
      </c>
      <c r="BM25" s="80">
        <v>7</v>
      </c>
      <c r="BN25" s="80">
        <v>8</v>
      </c>
      <c r="BO25" s="80">
        <v>11</v>
      </c>
      <c r="BP25" s="80">
        <v>12</v>
      </c>
      <c r="BQ25" s="80">
        <v>13</v>
      </c>
      <c r="BR25" s="80">
        <v>14</v>
      </c>
      <c r="BS25" s="80">
        <v>15</v>
      </c>
      <c r="BT25" s="80">
        <v>18</v>
      </c>
      <c r="BU25" s="80">
        <v>19</v>
      </c>
      <c r="BV25" s="80">
        <v>20</v>
      </c>
      <c r="BW25" s="80">
        <v>21</v>
      </c>
      <c r="BX25" s="80">
        <v>22</v>
      </c>
      <c r="BY25" s="80">
        <v>25</v>
      </c>
      <c r="BZ25" s="80">
        <v>26</v>
      </c>
      <c r="CA25" s="80">
        <v>27</v>
      </c>
      <c r="CB25" s="80">
        <v>28</v>
      </c>
      <c r="CC25" s="80">
        <v>29</v>
      </c>
      <c r="CD25" s="118"/>
      <c r="CE25" s="118"/>
      <c r="CF25" s="118"/>
    </row>
    <row r="26" spans="1:84" ht="28.5" customHeight="1" x14ac:dyDescent="0.25">
      <c r="A26" s="2" t="s">
        <v>0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 t="s">
        <v>186</v>
      </c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 t="s">
        <v>190</v>
      </c>
      <c r="BE26" s="46"/>
      <c r="BF26" s="46"/>
      <c r="BG26" s="46"/>
      <c r="BH26" s="46"/>
      <c r="BI26" s="46"/>
      <c r="BJ26" s="46"/>
      <c r="BK26" s="46" t="s">
        <v>209</v>
      </c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7">
        <f t="shared" ref="CD26:CD42" si="6">COUNTA(B26:CC26)</f>
        <v>3</v>
      </c>
      <c r="CE26" s="78">
        <v>32</v>
      </c>
      <c r="CF26" s="7">
        <f>CD26*100/CE26</f>
        <v>9.375</v>
      </c>
    </row>
    <row r="27" spans="1:84" ht="28.5" customHeight="1" x14ac:dyDescent="0.25">
      <c r="A27" s="2" t="s">
        <v>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79">
        <f t="shared" si="6"/>
        <v>0</v>
      </c>
      <c r="CE27" s="78">
        <v>48</v>
      </c>
      <c r="CF27" s="7">
        <f t="shared" ref="CF27:CF41" si="7">CD27*100/CE27</f>
        <v>0</v>
      </c>
    </row>
    <row r="28" spans="1:84" x14ac:dyDescent="0.25">
      <c r="A28" s="2" t="s">
        <v>47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79">
        <f t="shared" si="6"/>
        <v>0</v>
      </c>
      <c r="CE28" s="78">
        <v>16</v>
      </c>
      <c r="CF28" s="7">
        <f t="shared" si="7"/>
        <v>0</v>
      </c>
    </row>
    <row r="29" spans="1:84" ht="28.5" customHeight="1" x14ac:dyDescent="0.25">
      <c r="A29" s="3" t="s">
        <v>43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46" t="s">
        <v>202</v>
      </c>
      <c r="AG29" s="72"/>
      <c r="AH29" s="72"/>
      <c r="AI29" s="72"/>
      <c r="AJ29" s="72"/>
      <c r="AK29" s="72"/>
      <c r="AL29" s="72"/>
      <c r="AM29" s="72"/>
      <c r="AN29" s="72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46" t="s">
        <v>203</v>
      </c>
      <c r="AZ29" s="72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72"/>
      <c r="BN29" s="113" t="s">
        <v>210</v>
      </c>
      <c r="BO29" s="65"/>
      <c r="BP29" s="65"/>
      <c r="BQ29" s="65"/>
      <c r="BR29" s="65"/>
      <c r="BS29" s="65"/>
      <c r="BT29" s="65"/>
      <c r="BU29" s="65"/>
      <c r="BV29" s="72"/>
      <c r="BW29" s="112"/>
      <c r="BX29" s="72"/>
      <c r="BY29" s="72"/>
      <c r="BZ29" s="72"/>
      <c r="CA29" s="72"/>
      <c r="CB29" s="72"/>
      <c r="CC29" s="72"/>
      <c r="CD29" s="79">
        <f t="shared" si="6"/>
        <v>3</v>
      </c>
      <c r="CE29" s="7">
        <v>48</v>
      </c>
      <c r="CF29" s="7">
        <f t="shared" si="7"/>
        <v>6.25</v>
      </c>
    </row>
    <row r="30" spans="1:84" ht="26.45" customHeight="1" x14ac:dyDescent="0.25">
      <c r="A30" s="2" t="s">
        <v>45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106" t="s">
        <v>187</v>
      </c>
      <c r="T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113" t="s">
        <v>210</v>
      </c>
      <c r="BX30" s="93"/>
      <c r="BY30" s="93"/>
      <c r="BZ30" s="93"/>
      <c r="CA30" s="93"/>
      <c r="CB30" s="93"/>
      <c r="CC30" s="93"/>
      <c r="CD30" s="79">
        <f t="shared" si="6"/>
        <v>2</v>
      </c>
      <c r="CE30" s="7">
        <v>96</v>
      </c>
      <c r="CF30" s="7">
        <f t="shared" si="7"/>
        <v>2.0833333333333335</v>
      </c>
    </row>
    <row r="31" spans="1:84" ht="27.6" customHeight="1" x14ac:dyDescent="0.25">
      <c r="A31" s="2" t="s">
        <v>4</v>
      </c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4"/>
      <c r="BJ31" s="92"/>
      <c r="BK31" s="92"/>
      <c r="BL31" s="92"/>
      <c r="BM31" s="82" t="s">
        <v>210</v>
      </c>
      <c r="BN31" s="92"/>
      <c r="BO31" s="92"/>
      <c r="BP31" s="92"/>
      <c r="BQ31" s="92"/>
      <c r="BR31" s="92"/>
      <c r="BS31" s="92"/>
      <c r="BT31" s="92"/>
      <c r="BV31" s="92"/>
      <c r="BW31" s="92"/>
      <c r="BX31" s="92"/>
      <c r="BY31" s="92"/>
      <c r="BZ31" s="92"/>
      <c r="CA31" s="92"/>
      <c r="CB31" s="92"/>
      <c r="CC31" s="92"/>
      <c r="CD31" s="79">
        <f t="shared" si="6"/>
        <v>1</v>
      </c>
      <c r="CE31" s="7">
        <v>16</v>
      </c>
      <c r="CF31" s="7">
        <f t="shared" si="7"/>
        <v>6.25</v>
      </c>
    </row>
    <row r="32" spans="1:84" ht="28.5" customHeight="1" x14ac:dyDescent="0.25">
      <c r="A32" s="2" t="s">
        <v>94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51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 t="s">
        <v>210</v>
      </c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79">
        <f t="shared" si="6"/>
        <v>1</v>
      </c>
      <c r="CE32" s="62">
        <v>32</v>
      </c>
      <c r="CF32" s="79">
        <f t="shared" si="7"/>
        <v>3.125</v>
      </c>
    </row>
    <row r="33" spans="1:84" ht="28.5" customHeight="1" x14ac:dyDescent="0.25">
      <c r="A33" s="98" t="s">
        <v>5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51"/>
      <c r="O33" s="46"/>
      <c r="P33" s="46"/>
      <c r="Q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 t="s">
        <v>210</v>
      </c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79">
        <f t="shared" si="6"/>
        <v>1</v>
      </c>
      <c r="CE33" s="62">
        <v>32</v>
      </c>
      <c r="CF33" s="79">
        <f t="shared" si="7"/>
        <v>3.125</v>
      </c>
    </row>
    <row r="34" spans="1:84" ht="28.5" customHeight="1" x14ac:dyDescent="0.25">
      <c r="A34" s="98" t="s">
        <v>12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51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79">
        <f t="shared" si="6"/>
        <v>0</v>
      </c>
      <c r="CE34" s="62">
        <v>32</v>
      </c>
      <c r="CF34" s="79">
        <f t="shared" si="7"/>
        <v>0</v>
      </c>
    </row>
    <row r="35" spans="1:84" ht="28.5" customHeight="1" x14ac:dyDescent="0.25">
      <c r="A35" s="98" t="s">
        <v>13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79">
        <f t="shared" si="6"/>
        <v>0</v>
      </c>
      <c r="CE35" s="62">
        <v>32</v>
      </c>
      <c r="CF35" s="79">
        <f t="shared" si="7"/>
        <v>0</v>
      </c>
    </row>
    <row r="36" spans="1:84" ht="28.5" customHeight="1" x14ac:dyDescent="0.25">
      <c r="A36" s="2" t="s">
        <v>44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69"/>
      <c r="V36" s="69"/>
      <c r="W36" s="69"/>
      <c r="X36" s="69"/>
      <c r="Y36" s="69"/>
      <c r="Z36" s="69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72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 t="s">
        <v>211</v>
      </c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79">
        <f t="shared" si="6"/>
        <v>1</v>
      </c>
      <c r="CE36" s="7">
        <v>16</v>
      </c>
      <c r="CF36" s="7">
        <f t="shared" si="7"/>
        <v>6.25</v>
      </c>
    </row>
    <row r="37" spans="1:84" ht="28.5" customHeight="1" x14ac:dyDescent="0.25">
      <c r="A37" s="4" t="s">
        <v>6</v>
      </c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S37" s="82"/>
      <c r="T37" s="82"/>
      <c r="U37" s="92"/>
      <c r="V37" s="92"/>
      <c r="W37" s="92"/>
      <c r="X37" s="92"/>
      <c r="Y37" s="92"/>
      <c r="Z37" s="9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92"/>
      <c r="BL37" s="82"/>
      <c r="BN37" s="82"/>
      <c r="BO37" s="82"/>
      <c r="BP37" s="82"/>
      <c r="BQ37" s="82"/>
      <c r="BR37" s="82"/>
      <c r="BS37" s="82" t="s">
        <v>210</v>
      </c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79">
        <f t="shared" si="6"/>
        <v>1</v>
      </c>
      <c r="CE37" s="7">
        <v>16</v>
      </c>
      <c r="CF37" s="7">
        <f t="shared" si="7"/>
        <v>6.25</v>
      </c>
    </row>
    <row r="38" spans="1:84" ht="28.5" customHeight="1" x14ac:dyDescent="0.25">
      <c r="A38" s="4" t="s">
        <v>7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94"/>
      <c r="V38" s="92"/>
      <c r="W38" s="92"/>
      <c r="X38" s="92"/>
      <c r="Y38" s="92"/>
      <c r="Z38" s="92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4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V38" s="82" t="s">
        <v>210</v>
      </c>
      <c r="BW38" s="87"/>
      <c r="BX38" s="87"/>
      <c r="BY38" s="87"/>
      <c r="BZ38" s="87"/>
      <c r="CA38" s="87"/>
      <c r="CB38" s="87"/>
      <c r="CC38" s="87"/>
      <c r="CD38" s="79">
        <f t="shared" si="6"/>
        <v>1</v>
      </c>
      <c r="CE38" s="7">
        <v>16</v>
      </c>
      <c r="CF38" s="7">
        <f t="shared" si="7"/>
        <v>6.25</v>
      </c>
    </row>
    <row r="39" spans="1:84" ht="28.5" customHeight="1" x14ac:dyDescent="0.25">
      <c r="A39" s="5" t="s">
        <v>8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91"/>
      <c r="P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4"/>
      <c r="BI39" s="87"/>
      <c r="BJ39" s="87"/>
      <c r="BK39" s="87"/>
      <c r="BL39" s="87"/>
      <c r="BM39" s="87"/>
      <c r="BN39" s="87"/>
      <c r="BO39" s="87"/>
      <c r="BP39" s="87"/>
      <c r="BQ39" s="87"/>
      <c r="BR39" s="87"/>
      <c r="BS39" s="87"/>
      <c r="BT39" s="87"/>
      <c r="BU39" s="82" t="s">
        <v>210</v>
      </c>
      <c r="BV39" s="91"/>
      <c r="BW39" s="91"/>
      <c r="BX39" s="87"/>
      <c r="BY39" s="87"/>
      <c r="BZ39" s="87"/>
      <c r="CA39" s="87"/>
      <c r="CB39" s="42"/>
      <c r="CC39" s="87"/>
      <c r="CD39" s="79">
        <f t="shared" si="6"/>
        <v>1</v>
      </c>
      <c r="CE39" s="7">
        <v>16</v>
      </c>
      <c r="CF39" s="7">
        <f t="shared" si="7"/>
        <v>6.25</v>
      </c>
    </row>
    <row r="40" spans="1:84" x14ac:dyDescent="0.25">
      <c r="A40" s="4" t="s">
        <v>11</v>
      </c>
      <c r="B40" s="25"/>
      <c r="C40" s="25"/>
      <c r="D40" s="25"/>
      <c r="E40" s="25"/>
      <c r="F40" s="25"/>
      <c r="G40" s="25"/>
      <c r="H40" s="25"/>
      <c r="I40" s="25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79">
        <f t="shared" si="6"/>
        <v>0</v>
      </c>
      <c r="CE40" s="7">
        <v>32</v>
      </c>
      <c r="CF40" s="7">
        <f t="shared" si="7"/>
        <v>0</v>
      </c>
    </row>
    <row r="41" spans="1:84" x14ac:dyDescent="0.25">
      <c r="A41" s="10" t="s">
        <v>46</v>
      </c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77"/>
      <c r="BT41" s="77"/>
      <c r="BU41" s="77"/>
      <c r="BV41" s="34"/>
      <c r="BW41" s="34"/>
      <c r="BX41" s="34"/>
      <c r="BY41" s="34"/>
      <c r="BZ41" s="34"/>
      <c r="CA41" s="34"/>
      <c r="CB41" s="34"/>
      <c r="CC41" s="34"/>
      <c r="CD41" s="79">
        <f t="shared" si="6"/>
        <v>0</v>
      </c>
      <c r="CE41" s="7">
        <v>16</v>
      </c>
      <c r="CF41" s="7">
        <f t="shared" si="7"/>
        <v>0</v>
      </c>
    </row>
    <row r="42" spans="1:84" s="73" customFormat="1" x14ac:dyDescent="0.25">
      <c r="A42" s="10" t="s">
        <v>183</v>
      </c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>
        <v>1</v>
      </c>
      <c r="BM42" s="34"/>
      <c r="BN42" s="34"/>
      <c r="BO42" s="34"/>
      <c r="BP42" s="34"/>
      <c r="BQ42" s="34"/>
      <c r="BR42" s="34"/>
      <c r="BS42" s="77"/>
      <c r="BT42" s="77"/>
      <c r="BU42" s="77"/>
      <c r="BV42" s="34"/>
      <c r="BW42" s="34"/>
      <c r="BX42" s="34"/>
      <c r="BY42" s="34"/>
      <c r="BZ42" s="34"/>
      <c r="CA42" s="34"/>
      <c r="CB42" s="34"/>
      <c r="CC42" s="34"/>
      <c r="CD42" s="79">
        <f t="shared" si="6"/>
        <v>1</v>
      </c>
      <c r="CE42" s="79"/>
      <c r="CF42" s="79"/>
    </row>
    <row r="43" spans="1:84" x14ac:dyDescent="0.25">
      <c r="A43" s="6" t="s">
        <v>23</v>
      </c>
      <c r="B43" s="9">
        <f t="shared" ref="B43:AW43" si="8">COUNTA(B26:B41)</f>
        <v>0</v>
      </c>
      <c r="C43" s="9">
        <f t="shared" si="8"/>
        <v>0</v>
      </c>
      <c r="D43" s="80">
        <f t="shared" si="8"/>
        <v>0</v>
      </c>
      <c r="E43" s="80">
        <f t="shared" si="8"/>
        <v>0</v>
      </c>
      <c r="F43" s="80">
        <f t="shared" si="8"/>
        <v>0</v>
      </c>
      <c r="G43" s="80">
        <f t="shared" si="8"/>
        <v>0</v>
      </c>
      <c r="H43" s="80">
        <f t="shared" si="8"/>
        <v>0</v>
      </c>
      <c r="I43" s="80">
        <f t="shared" si="8"/>
        <v>0</v>
      </c>
      <c r="J43" s="80">
        <f t="shared" si="8"/>
        <v>0</v>
      </c>
      <c r="K43" s="80">
        <f t="shared" si="8"/>
        <v>0</v>
      </c>
      <c r="L43" s="80">
        <f t="shared" si="8"/>
        <v>0</v>
      </c>
      <c r="M43" s="80">
        <f t="shared" si="8"/>
        <v>0</v>
      </c>
      <c r="N43" s="80">
        <f t="shared" si="8"/>
        <v>0</v>
      </c>
      <c r="O43" s="80">
        <f t="shared" si="8"/>
        <v>0</v>
      </c>
      <c r="P43" s="80">
        <f t="shared" si="8"/>
        <v>0</v>
      </c>
      <c r="Q43" s="80">
        <f t="shared" si="8"/>
        <v>1</v>
      </c>
      <c r="R43" s="80">
        <f t="shared" si="8"/>
        <v>0</v>
      </c>
      <c r="S43" s="80">
        <f t="shared" si="8"/>
        <v>1</v>
      </c>
      <c r="T43" s="80">
        <f t="shared" si="8"/>
        <v>0</v>
      </c>
      <c r="U43" s="80">
        <f t="shared" si="8"/>
        <v>0</v>
      </c>
      <c r="V43" s="80">
        <f t="shared" si="8"/>
        <v>0</v>
      </c>
      <c r="W43" s="80">
        <f t="shared" si="8"/>
        <v>0</v>
      </c>
      <c r="X43" s="80">
        <f t="shared" si="8"/>
        <v>0</v>
      </c>
      <c r="Y43" s="80">
        <f t="shared" si="8"/>
        <v>0</v>
      </c>
      <c r="Z43" s="80">
        <f t="shared" si="8"/>
        <v>0</v>
      </c>
      <c r="AA43" s="80">
        <f t="shared" si="8"/>
        <v>0</v>
      </c>
      <c r="AB43" s="80">
        <f t="shared" si="8"/>
        <v>0</v>
      </c>
      <c r="AC43" s="80">
        <f t="shared" si="8"/>
        <v>0</v>
      </c>
      <c r="AD43" s="80">
        <f t="shared" si="8"/>
        <v>0</v>
      </c>
      <c r="AE43" s="80">
        <f t="shared" si="8"/>
        <v>0</v>
      </c>
      <c r="AF43" s="80">
        <f t="shared" si="8"/>
        <v>1</v>
      </c>
      <c r="AG43" s="80">
        <f t="shared" si="8"/>
        <v>0</v>
      </c>
      <c r="AH43" s="80">
        <f t="shared" si="8"/>
        <v>0</v>
      </c>
      <c r="AI43" s="80">
        <f t="shared" si="8"/>
        <v>0</v>
      </c>
      <c r="AJ43" s="80">
        <f t="shared" si="8"/>
        <v>0</v>
      </c>
      <c r="AK43" s="80">
        <f t="shared" si="8"/>
        <v>0</v>
      </c>
      <c r="AL43" s="80">
        <f t="shared" si="8"/>
        <v>0</v>
      </c>
      <c r="AM43" s="80">
        <f t="shared" si="8"/>
        <v>0</v>
      </c>
      <c r="AN43" s="80">
        <f t="shared" si="8"/>
        <v>0</v>
      </c>
      <c r="AO43" s="80">
        <f t="shared" si="8"/>
        <v>0</v>
      </c>
      <c r="AP43" s="80">
        <f t="shared" si="8"/>
        <v>0</v>
      </c>
      <c r="AQ43" s="80">
        <f t="shared" si="8"/>
        <v>0</v>
      </c>
      <c r="AR43" s="80">
        <f t="shared" si="8"/>
        <v>0</v>
      </c>
      <c r="AS43" s="80">
        <f t="shared" si="8"/>
        <v>0</v>
      </c>
      <c r="AT43" s="80">
        <f t="shared" si="8"/>
        <v>0</v>
      </c>
      <c r="AU43" s="80">
        <f t="shared" si="8"/>
        <v>0</v>
      </c>
      <c r="AV43" s="80">
        <f t="shared" si="8"/>
        <v>0</v>
      </c>
      <c r="AW43" s="80">
        <f t="shared" si="8"/>
        <v>0</v>
      </c>
      <c r="AX43" s="9">
        <f t="shared" ref="AX43:CC43" si="9">COUNTA(AX26:AX41)</f>
        <v>0</v>
      </c>
      <c r="AY43" s="9">
        <f t="shared" si="9"/>
        <v>1</v>
      </c>
      <c r="AZ43" s="9">
        <f t="shared" si="9"/>
        <v>0</v>
      </c>
      <c r="BA43" s="9">
        <f t="shared" si="9"/>
        <v>0</v>
      </c>
      <c r="BB43" s="80">
        <f t="shared" si="9"/>
        <v>0</v>
      </c>
      <c r="BC43" s="80">
        <f t="shared" si="9"/>
        <v>0</v>
      </c>
      <c r="BD43" s="80">
        <f t="shared" si="9"/>
        <v>1</v>
      </c>
      <c r="BE43" s="80">
        <f t="shared" si="9"/>
        <v>0</v>
      </c>
      <c r="BF43" s="80">
        <f t="shared" si="9"/>
        <v>0</v>
      </c>
      <c r="BG43" s="80">
        <f t="shared" si="9"/>
        <v>0</v>
      </c>
      <c r="BH43" s="80">
        <f t="shared" si="9"/>
        <v>0</v>
      </c>
      <c r="BI43" s="80">
        <f t="shared" si="9"/>
        <v>0</v>
      </c>
      <c r="BJ43" s="80">
        <f t="shared" si="9"/>
        <v>0</v>
      </c>
      <c r="BK43" s="80">
        <f t="shared" si="9"/>
        <v>1</v>
      </c>
      <c r="BL43" s="80">
        <f t="shared" si="9"/>
        <v>0</v>
      </c>
      <c r="BM43" s="80">
        <f t="shared" si="9"/>
        <v>1</v>
      </c>
      <c r="BN43" s="80">
        <f t="shared" si="9"/>
        <v>1</v>
      </c>
      <c r="BO43" s="80">
        <f t="shared" si="9"/>
        <v>0</v>
      </c>
      <c r="BP43" s="80">
        <f t="shared" si="9"/>
        <v>1</v>
      </c>
      <c r="BQ43" s="80">
        <f t="shared" si="9"/>
        <v>1</v>
      </c>
      <c r="BR43" s="80">
        <f t="shared" si="9"/>
        <v>1</v>
      </c>
      <c r="BS43" s="80">
        <f t="shared" si="9"/>
        <v>1</v>
      </c>
      <c r="BT43" s="80">
        <f t="shared" si="9"/>
        <v>0</v>
      </c>
      <c r="BU43" s="80">
        <f t="shared" si="9"/>
        <v>1</v>
      </c>
      <c r="BV43" s="80">
        <f t="shared" si="9"/>
        <v>1</v>
      </c>
      <c r="BW43" s="80">
        <f t="shared" si="9"/>
        <v>1</v>
      </c>
      <c r="BX43" s="80">
        <f t="shared" si="9"/>
        <v>0</v>
      </c>
      <c r="BY43" s="80">
        <f t="shared" si="9"/>
        <v>0</v>
      </c>
      <c r="BZ43" s="80">
        <f t="shared" si="9"/>
        <v>0</v>
      </c>
      <c r="CA43" s="80">
        <f t="shared" si="9"/>
        <v>0</v>
      </c>
      <c r="CB43" s="80">
        <f t="shared" si="9"/>
        <v>0</v>
      </c>
      <c r="CC43" s="80">
        <f t="shared" si="9"/>
        <v>0</v>
      </c>
      <c r="CD43" s="8">
        <f>SUM(CD26:CD41)</f>
        <v>15</v>
      </c>
      <c r="CE43" s="8">
        <f>SUM(CE26:CE41)</f>
        <v>496</v>
      </c>
      <c r="CF43" s="8"/>
    </row>
    <row r="44" spans="1:84" x14ac:dyDescent="0.25">
      <c r="E44" s="1" t="s">
        <v>41</v>
      </c>
    </row>
    <row r="45" spans="1:84" x14ac:dyDescent="0.25">
      <c r="A45" s="11" t="s">
        <v>53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9"/>
      <c r="CE45" s="39"/>
      <c r="CF45" s="39"/>
    </row>
    <row r="46" spans="1:84" x14ac:dyDescent="0.25">
      <c r="A46" s="47" t="s">
        <v>54</v>
      </c>
      <c r="B46" s="47" t="s">
        <v>19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9"/>
      <c r="CE46" s="39"/>
      <c r="CF46" s="39"/>
    </row>
    <row r="47" spans="1:84" x14ac:dyDescent="0.25">
      <c r="A47" s="47" t="s">
        <v>88</v>
      </c>
      <c r="B47" s="47" t="s">
        <v>89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9"/>
      <c r="CE47" s="39"/>
      <c r="CF47" s="39"/>
    </row>
    <row r="48" spans="1:84" x14ac:dyDescent="0.25">
      <c r="A48" s="47" t="s">
        <v>90</v>
      </c>
      <c r="B48" s="47" t="s">
        <v>91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39"/>
      <c r="CE48" s="39"/>
      <c r="CF48" s="39"/>
    </row>
    <row r="49" spans="1:84" ht="28.5" customHeight="1" x14ac:dyDescent="0.25">
      <c r="A49" s="47" t="s">
        <v>56</v>
      </c>
      <c r="B49" s="47" t="s">
        <v>42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3"/>
      <c r="CE49" s="43"/>
      <c r="CF49" s="43"/>
    </row>
    <row r="50" spans="1:84" ht="28.5" customHeight="1" x14ac:dyDescent="0.25">
      <c r="A50" s="47" t="s">
        <v>57</v>
      </c>
      <c r="B50" s="47" t="s">
        <v>55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3"/>
      <c r="CE50" s="43"/>
      <c r="CF50" s="43"/>
    </row>
    <row r="51" spans="1:84" x14ac:dyDescent="0.25">
      <c r="A51" s="68" t="s">
        <v>61</v>
      </c>
      <c r="B51" s="47" t="s">
        <v>102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3"/>
      <c r="CE51" s="43"/>
      <c r="CF51" s="43"/>
    </row>
    <row r="52" spans="1:84" ht="28.5" customHeight="1" x14ac:dyDescent="0.25">
      <c r="A52" s="68" t="s">
        <v>62</v>
      </c>
      <c r="B52" s="47" t="s">
        <v>104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Z52" s="42"/>
      <c r="CA52" s="42"/>
      <c r="CB52" s="42"/>
      <c r="CC52" s="42"/>
      <c r="CD52" s="43"/>
      <c r="CE52" s="43"/>
      <c r="CF52" s="43"/>
    </row>
    <row r="53" spans="1:84" ht="28.5" customHeight="1" x14ac:dyDescent="0.25">
      <c r="A53" s="47" t="s">
        <v>63</v>
      </c>
      <c r="B53" s="47" t="s">
        <v>103</v>
      </c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B53" s="42"/>
      <c r="CC53" s="42"/>
      <c r="CD53" s="43"/>
      <c r="CE53" s="43"/>
      <c r="CF53" s="43"/>
    </row>
    <row r="54" spans="1:84" ht="28.5" customHeight="1" x14ac:dyDescent="0.25">
      <c r="A54" s="47" t="s">
        <v>93</v>
      </c>
      <c r="B54" s="47" t="s">
        <v>92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3"/>
      <c r="CE54" s="43"/>
      <c r="CF54" s="43"/>
    </row>
    <row r="55" spans="1:84" ht="28.5" customHeight="1" x14ac:dyDescent="0.25">
      <c r="A55" s="41" t="s">
        <v>183</v>
      </c>
      <c r="B55" s="42" t="s">
        <v>179</v>
      </c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3"/>
      <c r="CE55" s="43"/>
      <c r="CF55" s="43"/>
    </row>
    <row r="56" spans="1:84" ht="28.5" customHeight="1" x14ac:dyDescent="0.25">
      <c r="A56" s="41" t="s">
        <v>207</v>
      </c>
      <c r="B56" s="42" t="s">
        <v>208</v>
      </c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3"/>
      <c r="CE56" s="43"/>
      <c r="CF56" s="43"/>
    </row>
    <row r="57" spans="1:84" ht="28.5" customHeight="1" x14ac:dyDescent="0.25">
      <c r="A57" s="41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3"/>
      <c r="CE57" s="43"/>
      <c r="CF57" s="43"/>
    </row>
    <row r="58" spans="1:84" ht="28.5" customHeight="1" x14ac:dyDescent="0.25">
      <c r="A58" s="41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3"/>
      <c r="CE58" s="43"/>
      <c r="CF58" s="43"/>
    </row>
    <row r="59" spans="1:84" ht="28.5" customHeight="1" x14ac:dyDescent="0.25">
      <c r="A59" s="41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3"/>
      <c r="CE59" s="43"/>
      <c r="CF59" s="43"/>
    </row>
    <row r="60" spans="1:84" ht="28.5" customHeight="1" x14ac:dyDescent="0.25">
      <c r="A60" s="41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CA60" s="42"/>
      <c r="CB60" s="42"/>
      <c r="CC60" s="42"/>
      <c r="CD60" s="43"/>
      <c r="CE60" s="43"/>
      <c r="CF60" s="43"/>
    </row>
    <row r="61" spans="1:84" x14ac:dyDescent="0.25">
      <c r="A61" s="41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3"/>
      <c r="CE61" s="43"/>
      <c r="CF61" s="43"/>
    </row>
    <row r="62" spans="1:84" x14ac:dyDescent="0.25">
      <c r="A62" s="41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3"/>
      <c r="CE62" s="43"/>
      <c r="CF62" s="43"/>
    </row>
    <row r="63" spans="1:84" x14ac:dyDescent="0.25">
      <c r="A63" s="41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3"/>
      <c r="CE63" s="43"/>
      <c r="CF63" s="43"/>
    </row>
    <row r="64" spans="1:84" x14ac:dyDescent="0.25">
      <c r="A64" s="38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44"/>
      <c r="CE64" s="44"/>
      <c r="CF64" s="44"/>
    </row>
  </sheetData>
  <mergeCells count="24">
    <mergeCell ref="A24:A25"/>
    <mergeCell ref="AQ3:BH3"/>
    <mergeCell ref="A22:A23"/>
    <mergeCell ref="B23:AP23"/>
    <mergeCell ref="AQ23:CB23"/>
    <mergeCell ref="B22:CB22"/>
    <mergeCell ref="W3:AP3"/>
    <mergeCell ref="BI3:CC3"/>
    <mergeCell ref="CF22:CF25"/>
    <mergeCell ref="A1:A2"/>
    <mergeCell ref="CD1:CD4"/>
    <mergeCell ref="CE1:CE4"/>
    <mergeCell ref="A3:A4"/>
    <mergeCell ref="CF1:CF4"/>
    <mergeCell ref="B2:AP2"/>
    <mergeCell ref="B3:V3"/>
    <mergeCell ref="CD22:CD25"/>
    <mergeCell ref="CE22:CE25"/>
    <mergeCell ref="B24:V24"/>
    <mergeCell ref="AQ24:BH24"/>
    <mergeCell ref="BI24:CB24"/>
    <mergeCell ref="AQ2:CC2"/>
    <mergeCell ref="B1:CC1"/>
    <mergeCell ref="W24:AP24"/>
  </mergeCells>
  <conditionalFormatting sqref="B64:CC64 B20:CC20">
    <cfRule type="cellIs" dxfId="1" priority="5" operator="greaterThan">
      <formula>2</formula>
    </cfRule>
  </conditionalFormatting>
  <conditionalFormatting sqref="B43:CC43">
    <cfRule type="cellIs" dxfId="0" priority="1" operator="greaterThan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График ОП 5 кл</vt:lpstr>
      <vt:lpstr>График ОП 6 кл</vt:lpstr>
      <vt:lpstr>График ОП 7 кл</vt:lpstr>
      <vt:lpstr>График ОП 8 кл </vt:lpstr>
      <vt:lpstr>График ОП 9 кл1</vt:lpstr>
      <vt:lpstr>График ОП 10-11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rmudc</cp:lastModifiedBy>
  <cp:lastPrinted>2022-11-03T11:43:16Z</cp:lastPrinted>
  <dcterms:created xsi:type="dcterms:W3CDTF">2021-11-11T13:38:08Z</dcterms:created>
  <dcterms:modified xsi:type="dcterms:W3CDTF">2023-10-23T10:24:49Z</dcterms:modified>
</cp:coreProperties>
</file>